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3\市町部長配布\"/>
    </mc:Choice>
  </mc:AlternateContent>
  <xr:revisionPtr revIDLastSave="0" documentId="13_ncr:1_{C29D4476-67C8-42EE-A0AC-D801C034448D}" xr6:coauthVersionLast="45" xr6:coauthVersionMax="45" xr10:uidLastSave="{00000000-0000-0000-0000-000000000000}"/>
  <bookViews>
    <workbookView xWindow="-120" yWindow="-120" windowWidth="20730" windowHeight="11160" tabRatio="647" firstSheet="3" activeTab="6" xr2:uid="{00000000-000D-0000-FFFF-FFFF00000000}"/>
  </bookViews>
  <sheets>
    <sheet name="はじめに" sheetId="17" r:id="rId1"/>
    <sheet name="選手一覧（男子）" sheetId="6" r:id="rId2"/>
    <sheet name="選手一覧（女子）" sheetId="7" r:id="rId3"/>
    <sheet name="決勝順位（トラック）" sheetId="10" r:id="rId4"/>
    <sheet name="決勝順位（フィールド）" sheetId="11" r:id="rId5"/>
    <sheet name="成績一覧表（印刷用）" sheetId="9" r:id="rId6"/>
    <sheet name="那須地区選手登録（男子）" sheetId="16" r:id="rId7"/>
    <sheet name="那須地区選手登録（女子）" sheetId="15" r:id="rId8"/>
    <sheet name="那須地区申込（トラック）" sheetId="13" r:id="rId9"/>
    <sheet name="那須地区申込（フィールド）" sheetId="14" r:id="rId10"/>
  </sheets>
  <definedNames>
    <definedName name="_xlnm._FilterDatabase" localSheetId="2" hidden="1">'選手一覧（女子）'!$A$2:$C$600</definedName>
    <definedName name="_xlnm._FilterDatabase" localSheetId="1" hidden="1">'選手一覧（男子）'!$A$2:$C$600</definedName>
    <definedName name="_xlnm.Print_Area" localSheetId="0">はじめに!$A$1:$A$24</definedName>
    <definedName name="_xlnm.Print_Area" localSheetId="3">'決勝順位（トラック）'!$A$1:$G$252</definedName>
    <definedName name="_xlnm.Print_Area" localSheetId="4">'決勝順位（フィールド）'!$A$1:$G$168</definedName>
    <definedName name="_xlnm.Print_Area" localSheetId="5">'成績一覧表（印刷用）'!$A$1:$Z$36</definedName>
    <definedName name="_xlnm.Print_Area" localSheetId="8">'那須地区申込（トラック）'!$A$1:$G$252</definedName>
    <definedName name="_xlnm.Print_Area" localSheetId="9">'那須地区申込（フィールド）'!$A$1:$G$168</definedName>
    <definedName name="_xlnm.Print_Area" localSheetId="7">'那須地区選手登録（女子）'!$A$1:$H$198</definedName>
    <definedName name="_xlnm.Print_Area" localSheetId="6">'那須地区選手登録（男子）'!$A$1:$G$198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5" l="1"/>
  <c r="E185" i="15"/>
  <c r="D185" i="15"/>
  <c r="E184" i="15"/>
  <c r="D184" i="15"/>
  <c r="E183" i="15"/>
  <c r="D183" i="15"/>
  <c r="E182" i="15"/>
  <c r="D182" i="15"/>
  <c r="E181" i="15"/>
  <c r="D181" i="15"/>
  <c r="E180" i="15"/>
  <c r="D180" i="15"/>
  <c r="E179" i="15"/>
  <c r="D179" i="15"/>
  <c r="E178" i="15"/>
  <c r="D178" i="15"/>
  <c r="E177" i="15"/>
  <c r="D177" i="15"/>
  <c r="E176" i="15"/>
  <c r="D176" i="15"/>
  <c r="E175" i="15"/>
  <c r="D175" i="15"/>
  <c r="E174" i="15"/>
  <c r="D174" i="15"/>
  <c r="E173" i="15"/>
  <c r="D173" i="15"/>
  <c r="E172" i="15"/>
  <c r="D172" i="15"/>
  <c r="E171" i="15"/>
  <c r="D171" i="15"/>
  <c r="E170" i="15"/>
  <c r="D170" i="15"/>
  <c r="E169" i="15"/>
  <c r="D169" i="15"/>
  <c r="E168" i="15"/>
  <c r="D168" i="15"/>
  <c r="E167" i="15"/>
  <c r="D167" i="15"/>
  <c r="E166" i="15"/>
  <c r="D166" i="15"/>
  <c r="E165" i="15"/>
  <c r="D165" i="15"/>
  <c r="E164" i="15"/>
  <c r="D164" i="15"/>
  <c r="E163" i="15"/>
  <c r="D163" i="15"/>
  <c r="E162" i="15"/>
  <c r="D162" i="15"/>
  <c r="E161" i="15"/>
  <c r="D161" i="15"/>
  <c r="E160" i="15"/>
  <c r="D160" i="15"/>
  <c r="E159" i="15"/>
  <c r="D159" i="15"/>
  <c r="E158" i="15"/>
  <c r="D158" i="15"/>
  <c r="E157" i="15"/>
  <c r="D157" i="15"/>
  <c r="E156" i="15"/>
  <c r="D156" i="15"/>
  <c r="E155" i="15"/>
  <c r="D155" i="15"/>
  <c r="E154" i="15"/>
  <c r="D154" i="15"/>
  <c r="E153" i="15"/>
  <c r="D153" i="15"/>
  <c r="E152" i="15"/>
  <c r="D152" i="15"/>
  <c r="E151" i="15"/>
  <c r="D151" i="15"/>
  <c r="E150" i="15"/>
  <c r="D150" i="15"/>
  <c r="E149" i="15"/>
  <c r="D149" i="15"/>
  <c r="E148" i="15"/>
  <c r="D148" i="15"/>
  <c r="E147" i="15"/>
  <c r="D147" i="15"/>
  <c r="E146" i="15"/>
  <c r="D146" i="15"/>
  <c r="E145" i="15"/>
  <c r="D145" i="15"/>
  <c r="E144" i="15"/>
  <c r="D144" i="15"/>
  <c r="E143" i="15"/>
  <c r="D143" i="15"/>
  <c r="E142" i="15"/>
  <c r="D142" i="15"/>
  <c r="E141" i="15"/>
  <c r="D141" i="15"/>
  <c r="E140" i="15"/>
  <c r="D140" i="15"/>
  <c r="E139" i="15"/>
  <c r="D139" i="15"/>
  <c r="E138" i="15"/>
  <c r="D138" i="15"/>
  <c r="E137" i="15"/>
  <c r="D137" i="15"/>
  <c r="E136" i="15"/>
  <c r="D136" i="15"/>
  <c r="E135" i="15"/>
  <c r="D135" i="15"/>
  <c r="E134" i="15"/>
  <c r="D134" i="15"/>
  <c r="E133" i="15"/>
  <c r="D133" i="15"/>
  <c r="E132" i="15"/>
  <c r="D132" i="15"/>
  <c r="E131" i="15"/>
  <c r="D131" i="15"/>
  <c r="E130" i="15"/>
  <c r="D130" i="15"/>
  <c r="E129" i="15"/>
  <c r="D129" i="15"/>
  <c r="E128" i="15"/>
  <c r="D128" i="15"/>
  <c r="E127" i="15"/>
  <c r="D127" i="15"/>
  <c r="E126" i="15"/>
  <c r="D126" i="15"/>
  <c r="E125" i="15"/>
  <c r="D125" i="15"/>
  <c r="E124" i="15"/>
  <c r="D124" i="15"/>
  <c r="E123" i="15"/>
  <c r="D123" i="15"/>
  <c r="E122" i="15"/>
  <c r="D122" i="15"/>
  <c r="E121" i="15"/>
  <c r="D121" i="15"/>
  <c r="E120" i="15"/>
  <c r="D120" i="15"/>
  <c r="E119" i="15"/>
  <c r="D119" i="15"/>
  <c r="E118" i="15"/>
  <c r="D118" i="15"/>
  <c r="E117" i="15"/>
  <c r="D117" i="15"/>
  <c r="E116" i="15"/>
  <c r="D116" i="15"/>
  <c r="E115" i="15"/>
  <c r="D115" i="15"/>
  <c r="E114" i="15"/>
  <c r="D114" i="15"/>
  <c r="E113" i="15"/>
  <c r="D113" i="15"/>
  <c r="E112" i="15"/>
  <c r="D112" i="15"/>
  <c r="E111" i="15"/>
  <c r="D111" i="15"/>
  <c r="E110" i="15"/>
  <c r="D110" i="15"/>
  <c r="E109" i="15"/>
  <c r="D109" i="15"/>
  <c r="E108" i="15"/>
  <c r="D108" i="15"/>
  <c r="E107" i="15"/>
  <c r="D107" i="15"/>
  <c r="E106" i="15"/>
  <c r="D106" i="15"/>
  <c r="E105" i="15"/>
  <c r="D105" i="15"/>
  <c r="E104" i="15"/>
  <c r="D104" i="15"/>
  <c r="E103" i="15"/>
  <c r="D103" i="15"/>
  <c r="E102" i="15"/>
  <c r="D102" i="15"/>
  <c r="E101" i="15"/>
  <c r="D101" i="15"/>
  <c r="E100" i="15"/>
  <c r="D100" i="15"/>
  <c r="E99" i="15"/>
  <c r="D99" i="15"/>
  <c r="E98" i="15"/>
  <c r="D98" i="15"/>
  <c r="E97" i="15"/>
  <c r="D97" i="15"/>
  <c r="E96" i="15"/>
  <c r="D96" i="15"/>
  <c r="E95" i="15"/>
  <c r="D95" i="15"/>
  <c r="E94" i="15"/>
  <c r="D94" i="15"/>
  <c r="E93" i="15"/>
  <c r="D93" i="15"/>
  <c r="E92" i="15"/>
  <c r="D92" i="15"/>
  <c r="E91" i="15"/>
  <c r="D91" i="15"/>
  <c r="E90" i="15"/>
  <c r="D90" i="15"/>
  <c r="E89" i="15"/>
  <c r="D89" i="15"/>
  <c r="E88" i="15"/>
  <c r="D88" i="15"/>
  <c r="E87" i="15"/>
  <c r="D87" i="15"/>
  <c r="E86" i="15"/>
  <c r="D86" i="15"/>
  <c r="E85" i="15"/>
  <c r="D85" i="15"/>
  <c r="E84" i="15"/>
  <c r="D84" i="15"/>
  <c r="E83" i="15"/>
  <c r="D83" i="15"/>
  <c r="E82" i="15"/>
  <c r="D82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E6" i="15"/>
  <c r="D6" i="15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39" i="16"/>
  <c r="E39" i="16"/>
  <c r="D40" i="16"/>
  <c r="E40" i="16"/>
  <c r="D41" i="16"/>
  <c r="E41" i="16"/>
  <c r="D42" i="16"/>
  <c r="E42" i="16"/>
  <c r="D43" i="16"/>
  <c r="E43" i="16"/>
  <c r="D44" i="16"/>
  <c r="E44" i="16"/>
  <c r="D45" i="16"/>
  <c r="E45" i="16"/>
  <c r="D46" i="16"/>
  <c r="E46" i="16"/>
  <c r="D47" i="16"/>
  <c r="E47" i="16"/>
  <c r="D48" i="16"/>
  <c r="E48" i="16"/>
  <c r="D49" i="16"/>
  <c r="E49" i="16"/>
  <c r="D50" i="16"/>
  <c r="E50" i="16"/>
  <c r="D51" i="16"/>
  <c r="E51" i="16"/>
  <c r="D52" i="16"/>
  <c r="E52" i="16"/>
  <c r="D53" i="16"/>
  <c r="E53" i="16"/>
  <c r="D54" i="16"/>
  <c r="E54" i="16"/>
  <c r="D55" i="16"/>
  <c r="E55" i="16"/>
  <c r="D56" i="16"/>
  <c r="E56" i="16"/>
  <c r="D57" i="16"/>
  <c r="E57" i="16"/>
  <c r="D58" i="16"/>
  <c r="E58" i="16"/>
  <c r="D59" i="16"/>
  <c r="E59" i="16"/>
  <c r="D60" i="16"/>
  <c r="E60" i="16"/>
  <c r="D61" i="16"/>
  <c r="E61" i="16"/>
  <c r="D62" i="16"/>
  <c r="E62" i="16"/>
  <c r="D63" i="16"/>
  <c r="E63" i="16"/>
  <c r="D64" i="16"/>
  <c r="E64" i="16"/>
  <c r="D65" i="16"/>
  <c r="E65" i="16"/>
  <c r="D66" i="16"/>
  <c r="E66" i="16"/>
  <c r="D67" i="16"/>
  <c r="E67" i="16"/>
  <c r="D68" i="16"/>
  <c r="E68" i="16"/>
  <c r="D69" i="16"/>
  <c r="E69" i="16"/>
  <c r="D70" i="16"/>
  <c r="E70" i="16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78" i="16"/>
  <c r="E78" i="16"/>
  <c r="D79" i="16"/>
  <c r="E79" i="16"/>
  <c r="D80" i="16"/>
  <c r="E80" i="16"/>
  <c r="D81" i="16"/>
  <c r="E81" i="16"/>
  <c r="D82" i="16"/>
  <c r="E82" i="16"/>
  <c r="D83" i="16"/>
  <c r="E83" i="16"/>
  <c r="D84" i="16"/>
  <c r="E84" i="16"/>
  <c r="D85" i="16"/>
  <c r="E85" i="16"/>
  <c r="D86" i="16"/>
  <c r="E86" i="16"/>
  <c r="D87" i="16"/>
  <c r="E87" i="16"/>
  <c r="D88" i="16"/>
  <c r="E88" i="16"/>
  <c r="D89" i="16"/>
  <c r="E89" i="16"/>
  <c r="D90" i="16"/>
  <c r="E90" i="16"/>
  <c r="D91" i="16"/>
  <c r="E91" i="16"/>
  <c r="D92" i="16"/>
  <c r="E92" i="16"/>
  <c r="D93" i="16"/>
  <c r="E93" i="16"/>
  <c r="D94" i="16"/>
  <c r="E94" i="16"/>
  <c r="D95" i="16"/>
  <c r="E95" i="16"/>
  <c r="D96" i="16"/>
  <c r="E96" i="16"/>
  <c r="D97" i="16"/>
  <c r="E97" i="16"/>
  <c r="D98" i="16"/>
  <c r="E98" i="16"/>
  <c r="D99" i="16"/>
  <c r="E99" i="16"/>
  <c r="D100" i="16"/>
  <c r="E100" i="16"/>
  <c r="D101" i="16"/>
  <c r="E101" i="16"/>
  <c r="D102" i="16"/>
  <c r="E102" i="16"/>
  <c r="D103" i="16"/>
  <c r="E103" i="16"/>
  <c r="D104" i="16"/>
  <c r="E104" i="16"/>
  <c r="D105" i="16"/>
  <c r="E105" i="16"/>
  <c r="D106" i="16"/>
  <c r="E106" i="16"/>
  <c r="D107" i="16"/>
  <c r="E107" i="16"/>
  <c r="D108" i="16"/>
  <c r="E108" i="16"/>
  <c r="D109" i="16"/>
  <c r="E109" i="16"/>
  <c r="D110" i="16"/>
  <c r="E110" i="16"/>
  <c r="D111" i="16"/>
  <c r="E111" i="16"/>
  <c r="D112" i="16"/>
  <c r="E112" i="16"/>
  <c r="D113" i="16"/>
  <c r="E113" i="16"/>
  <c r="D114" i="16"/>
  <c r="E114" i="16"/>
  <c r="D115" i="16"/>
  <c r="E115" i="16"/>
  <c r="D116" i="16"/>
  <c r="E116" i="16"/>
  <c r="D117" i="16"/>
  <c r="E117" i="16"/>
  <c r="D118" i="16"/>
  <c r="E118" i="16"/>
  <c r="D119" i="16"/>
  <c r="E119" i="16"/>
  <c r="D120" i="16"/>
  <c r="E120" i="16"/>
  <c r="D121" i="16"/>
  <c r="E121" i="16"/>
  <c r="D122" i="16"/>
  <c r="E122" i="16"/>
  <c r="D123" i="16"/>
  <c r="E123" i="16"/>
  <c r="D124" i="16"/>
  <c r="E124" i="16"/>
  <c r="D125" i="16"/>
  <c r="E125" i="16"/>
  <c r="D126" i="16"/>
  <c r="E126" i="16"/>
  <c r="D127" i="16"/>
  <c r="E127" i="16"/>
  <c r="D128" i="16"/>
  <c r="E128" i="16"/>
  <c r="D129" i="16"/>
  <c r="E129" i="16"/>
  <c r="D130" i="16"/>
  <c r="E130" i="16"/>
  <c r="D131" i="16"/>
  <c r="E131" i="16"/>
  <c r="D132" i="16"/>
  <c r="E132" i="16"/>
  <c r="D133" i="16"/>
  <c r="E133" i="16"/>
  <c r="D134" i="16"/>
  <c r="E134" i="16"/>
  <c r="D135" i="16"/>
  <c r="E135" i="16"/>
  <c r="D136" i="16"/>
  <c r="E136" i="16"/>
  <c r="D137" i="16"/>
  <c r="E137" i="16"/>
  <c r="D138" i="16"/>
  <c r="E138" i="16"/>
  <c r="D139" i="16"/>
  <c r="E139" i="16"/>
  <c r="D140" i="16"/>
  <c r="E140" i="16"/>
  <c r="D141" i="16"/>
  <c r="E141" i="16"/>
  <c r="D142" i="16"/>
  <c r="E142" i="16"/>
  <c r="D143" i="16"/>
  <c r="E143" i="16"/>
  <c r="D144" i="16"/>
  <c r="E144" i="16"/>
  <c r="D145" i="16"/>
  <c r="E145" i="16"/>
  <c r="D146" i="16"/>
  <c r="E146" i="16"/>
  <c r="D147" i="16"/>
  <c r="E147" i="16"/>
  <c r="D148" i="16"/>
  <c r="E148" i="16"/>
  <c r="D149" i="16"/>
  <c r="E149" i="16"/>
  <c r="D150" i="16"/>
  <c r="E150" i="16"/>
  <c r="D151" i="16"/>
  <c r="E151" i="16"/>
  <c r="D152" i="16"/>
  <c r="E152" i="16"/>
  <c r="D153" i="16"/>
  <c r="E153" i="16"/>
  <c r="D154" i="16"/>
  <c r="E154" i="16"/>
  <c r="D155" i="16"/>
  <c r="E155" i="16"/>
  <c r="D156" i="16"/>
  <c r="E156" i="16"/>
  <c r="D157" i="16"/>
  <c r="E157" i="16"/>
  <c r="D158" i="16"/>
  <c r="E158" i="16"/>
  <c r="D159" i="16"/>
  <c r="E159" i="16"/>
  <c r="D160" i="16"/>
  <c r="E160" i="16"/>
  <c r="D161" i="16"/>
  <c r="E161" i="16"/>
  <c r="D162" i="16"/>
  <c r="E162" i="16"/>
  <c r="D163" i="16"/>
  <c r="E163" i="16"/>
  <c r="D164" i="16"/>
  <c r="E164" i="16"/>
  <c r="D165" i="16"/>
  <c r="E165" i="16"/>
  <c r="D166" i="16"/>
  <c r="E166" i="16"/>
  <c r="D167" i="16"/>
  <c r="E167" i="16"/>
  <c r="D168" i="16"/>
  <c r="E168" i="16"/>
  <c r="D169" i="16"/>
  <c r="E169" i="16"/>
  <c r="D170" i="16"/>
  <c r="E170" i="16"/>
  <c r="D171" i="16"/>
  <c r="E171" i="16"/>
  <c r="D172" i="16"/>
  <c r="E172" i="16"/>
  <c r="D173" i="16"/>
  <c r="E173" i="16"/>
  <c r="D174" i="16"/>
  <c r="E174" i="16"/>
  <c r="D175" i="16"/>
  <c r="E175" i="16"/>
  <c r="D176" i="16"/>
  <c r="E176" i="16"/>
  <c r="D177" i="16"/>
  <c r="E177" i="16"/>
  <c r="D178" i="16"/>
  <c r="E178" i="16"/>
  <c r="D179" i="16"/>
  <c r="E179" i="16"/>
  <c r="D180" i="16"/>
  <c r="E180" i="16"/>
  <c r="D181" i="16"/>
  <c r="E181" i="16"/>
  <c r="D182" i="16"/>
  <c r="E182" i="16"/>
  <c r="D183" i="16"/>
  <c r="E183" i="16"/>
  <c r="D184" i="16"/>
  <c r="E184" i="16"/>
  <c r="D185" i="16"/>
  <c r="E185" i="16"/>
  <c r="E6" i="16"/>
  <c r="D6" i="16"/>
  <c r="F251" i="13"/>
  <c r="E251" i="13"/>
  <c r="F250" i="13"/>
  <c r="E250" i="13"/>
  <c r="F249" i="13"/>
  <c r="E249" i="13"/>
  <c r="F248" i="13"/>
  <c r="E248" i="13"/>
  <c r="F247" i="13"/>
  <c r="E247" i="13"/>
  <c r="F246" i="13"/>
  <c r="E246" i="13"/>
  <c r="F245" i="13"/>
  <c r="E245" i="13"/>
  <c r="F244" i="13"/>
  <c r="E244" i="13"/>
  <c r="F243" i="13"/>
  <c r="E243" i="13"/>
  <c r="F242" i="13"/>
  <c r="E242" i="13"/>
  <c r="F237" i="13"/>
  <c r="E237" i="13"/>
  <c r="F236" i="13"/>
  <c r="E236" i="13"/>
  <c r="F235" i="13"/>
  <c r="E235" i="13"/>
  <c r="F234" i="13"/>
  <c r="E234" i="13"/>
  <c r="F233" i="13"/>
  <c r="E233" i="13"/>
  <c r="F232" i="13"/>
  <c r="E232" i="13"/>
  <c r="F231" i="13"/>
  <c r="E231" i="13"/>
  <c r="F230" i="13"/>
  <c r="E230" i="13"/>
  <c r="F229" i="13"/>
  <c r="E229" i="13"/>
  <c r="F228" i="13"/>
  <c r="E228" i="13"/>
  <c r="F223" i="13"/>
  <c r="E223" i="13"/>
  <c r="F222" i="13"/>
  <c r="E222" i="13"/>
  <c r="F221" i="13"/>
  <c r="E221" i="13"/>
  <c r="F220" i="13"/>
  <c r="E220" i="13"/>
  <c r="F219" i="13"/>
  <c r="E219" i="13"/>
  <c r="F218" i="13"/>
  <c r="E218" i="13"/>
  <c r="F217" i="13"/>
  <c r="E217" i="13"/>
  <c r="F216" i="13"/>
  <c r="E216" i="13"/>
  <c r="F215" i="13"/>
  <c r="E215" i="13"/>
  <c r="F214" i="13"/>
  <c r="E214" i="13"/>
  <c r="E201" i="13"/>
  <c r="F201" i="13"/>
  <c r="E202" i="13"/>
  <c r="F202" i="13"/>
  <c r="E203" i="13"/>
  <c r="F203" i="13"/>
  <c r="E204" i="13"/>
  <c r="F204" i="13"/>
  <c r="E205" i="13"/>
  <c r="F205" i="13"/>
  <c r="E206" i="13"/>
  <c r="F206" i="13"/>
  <c r="E207" i="13"/>
  <c r="F207" i="13"/>
  <c r="E208" i="13"/>
  <c r="F208" i="13"/>
  <c r="E209" i="13"/>
  <c r="F209" i="13"/>
  <c r="F200" i="13"/>
  <c r="E200" i="13"/>
  <c r="F195" i="13"/>
  <c r="F194" i="13"/>
  <c r="F193" i="13"/>
  <c r="F192" i="13"/>
  <c r="F191" i="13"/>
  <c r="F190" i="13"/>
  <c r="F189" i="13"/>
  <c r="F188" i="13"/>
  <c r="F187" i="13"/>
  <c r="F186" i="13"/>
  <c r="F181" i="13"/>
  <c r="F180" i="13"/>
  <c r="F179" i="13"/>
  <c r="F178" i="13"/>
  <c r="F177" i="13"/>
  <c r="F176" i="13"/>
  <c r="F175" i="13"/>
  <c r="F174" i="13"/>
  <c r="F173" i="13"/>
  <c r="F172" i="13"/>
  <c r="F167" i="13"/>
  <c r="F166" i="13"/>
  <c r="F165" i="13"/>
  <c r="F164" i="13"/>
  <c r="F163" i="13"/>
  <c r="F162" i="13"/>
  <c r="F161" i="13"/>
  <c r="F160" i="13"/>
  <c r="F159" i="13"/>
  <c r="F158" i="13"/>
  <c r="F153" i="13"/>
  <c r="F152" i="13"/>
  <c r="F151" i="13"/>
  <c r="F150" i="13"/>
  <c r="F149" i="13"/>
  <c r="F148" i="13"/>
  <c r="F147" i="13"/>
  <c r="F146" i="13"/>
  <c r="F145" i="13"/>
  <c r="F144" i="13"/>
  <c r="F139" i="13"/>
  <c r="F138" i="13"/>
  <c r="F137" i="13"/>
  <c r="F136" i="13"/>
  <c r="F135" i="13"/>
  <c r="F134" i="13"/>
  <c r="F133" i="13"/>
  <c r="F132" i="13"/>
  <c r="F131" i="13"/>
  <c r="F130" i="13"/>
  <c r="F125" i="13"/>
  <c r="F124" i="13"/>
  <c r="F123" i="13"/>
  <c r="F122" i="13"/>
  <c r="F121" i="13"/>
  <c r="F120" i="13"/>
  <c r="F119" i="13"/>
  <c r="F118" i="13"/>
  <c r="F117" i="13"/>
  <c r="F116" i="13"/>
  <c r="F111" i="13"/>
  <c r="F110" i="13"/>
  <c r="F109" i="13"/>
  <c r="F108" i="13"/>
  <c r="F107" i="13"/>
  <c r="F106" i="13"/>
  <c r="F105" i="13"/>
  <c r="F104" i="13"/>
  <c r="F103" i="13"/>
  <c r="F102" i="13"/>
  <c r="F97" i="13"/>
  <c r="F96" i="13"/>
  <c r="F95" i="13"/>
  <c r="F94" i="13"/>
  <c r="F93" i="13"/>
  <c r="F92" i="13"/>
  <c r="F91" i="13"/>
  <c r="F90" i="13"/>
  <c r="F89" i="13"/>
  <c r="F88" i="13"/>
  <c r="F83" i="13"/>
  <c r="F82" i="13"/>
  <c r="F81" i="13"/>
  <c r="F80" i="13"/>
  <c r="F79" i="13"/>
  <c r="F78" i="13"/>
  <c r="F77" i="13"/>
  <c r="F76" i="13"/>
  <c r="F75" i="13"/>
  <c r="F74" i="13"/>
  <c r="F69" i="13"/>
  <c r="F68" i="13"/>
  <c r="F67" i="13"/>
  <c r="F66" i="13"/>
  <c r="F65" i="13"/>
  <c r="F64" i="13"/>
  <c r="F63" i="13"/>
  <c r="F62" i="13"/>
  <c r="F61" i="13"/>
  <c r="F60" i="13"/>
  <c r="F55" i="13"/>
  <c r="F54" i="13"/>
  <c r="F53" i="13"/>
  <c r="F52" i="13"/>
  <c r="F51" i="13"/>
  <c r="F50" i="13"/>
  <c r="F49" i="13"/>
  <c r="F48" i="13"/>
  <c r="F47" i="13"/>
  <c r="F46" i="13"/>
  <c r="F41" i="13"/>
  <c r="F40" i="13"/>
  <c r="F39" i="13"/>
  <c r="F38" i="13"/>
  <c r="F37" i="13"/>
  <c r="F36" i="13"/>
  <c r="F35" i="13"/>
  <c r="F34" i="13"/>
  <c r="F33" i="13"/>
  <c r="F32" i="13"/>
  <c r="F27" i="13"/>
  <c r="F26" i="13"/>
  <c r="F25" i="13"/>
  <c r="F24" i="13"/>
  <c r="F23" i="13"/>
  <c r="F22" i="13"/>
  <c r="F21" i="13"/>
  <c r="F20" i="13"/>
  <c r="F19" i="13"/>
  <c r="F18" i="13"/>
  <c r="F13" i="13"/>
  <c r="F12" i="13"/>
  <c r="F11" i="13"/>
  <c r="F10" i="13"/>
  <c r="F9" i="13"/>
  <c r="F8" i="13"/>
  <c r="F7" i="13"/>
  <c r="F6" i="13"/>
  <c r="F5" i="13"/>
  <c r="F4" i="13"/>
  <c r="F159" i="14"/>
  <c r="F160" i="14"/>
  <c r="F161" i="14"/>
  <c r="F162" i="14"/>
  <c r="F163" i="14"/>
  <c r="F164" i="14"/>
  <c r="F165" i="14"/>
  <c r="F166" i="14"/>
  <c r="F167" i="14"/>
  <c r="F158" i="14"/>
  <c r="F145" i="14"/>
  <c r="F146" i="14"/>
  <c r="F147" i="14"/>
  <c r="F148" i="14"/>
  <c r="F149" i="14"/>
  <c r="F150" i="14"/>
  <c r="F151" i="14"/>
  <c r="F152" i="14"/>
  <c r="F153" i="14"/>
  <c r="F144" i="14"/>
  <c r="F131" i="14"/>
  <c r="F132" i="14"/>
  <c r="F133" i="14"/>
  <c r="F134" i="14"/>
  <c r="F135" i="14"/>
  <c r="F136" i="14"/>
  <c r="F137" i="14"/>
  <c r="F138" i="14"/>
  <c r="F139" i="14"/>
  <c r="F130" i="14"/>
  <c r="F117" i="14"/>
  <c r="F118" i="14"/>
  <c r="F119" i="14"/>
  <c r="F120" i="14"/>
  <c r="F121" i="14"/>
  <c r="F122" i="14"/>
  <c r="F123" i="14"/>
  <c r="F124" i="14"/>
  <c r="F125" i="14"/>
  <c r="F116" i="14"/>
  <c r="F103" i="14"/>
  <c r="F104" i="14"/>
  <c r="F105" i="14"/>
  <c r="F106" i="14"/>
  <c r="F107" i="14"/>
  <c r="F108" i="14"/>
  <c r="F109" i="14"/>
  <c r="F110" i="14"/>
  <c r="F111" i="14"/>
  <c r="F102" i="14"/>
  <c r="F89" i="14"/>
  <c r="F90" i="14"/>
  <c r="F91" i="14"/>
  <c r="F92" i="14"/>
  <c r="F93" i="14"/>
  <c r="F94" i="14"/>
  <c r="F95" i="14"/>
  <c r="F96" i="14"/>
  <c r="F97" i="14"/>
  <c r="F88" i="14"/>
  <c r="F75" i="14"/>
  <c r="F76" i="14"/>
  <c r="F77" i="14"/>
  <c r="F78" i="14"/>
  <c r="F79" i="14"/>
  <c r="F80" i="14"/>
  <c r="F81" i="14"/>
  <c r="F82" i="14"/>
  <c r="F83" i="14"/>
  <c r="F74" i="14"/>
  <c r="F61" i="14"/>
  <c r="F62" i="14"/>
  <c r="F63" i="14"/>
  <c r="F64" i="14"/>
  <c r="F65" i="14"/>
  <c r="F66" i="14"/>
  <c r="F67" i="14"/>
  <c r="F68" i="14"/>
  <c r="F69" i="14"/>
  <c r="F60" i="14"/>
  <c r="F47" i="14"/>
  <c r="F48" i="14"/>
  <c r="F49" i="14"/>
  <c r="F50" i="14"/>
  <c r="F51" i="14"/>
  <c r="F52" i="14"/>
  <c r="F53" i="14"/>
  <c r="F54" i="14"/>
  <c r="F55" i="14"/>
  <c r="F46" i="14"/>
  <c r="F33" i="14"/>
  <c r="F34" i="14"/>
  <c r="F35" i="14"/>
  <c r="F36" i="14"/>
  <c r="F37" i="14"/>
  <c r="F38" i="14"/>
  <c r="F39" i="14"/>
  <c r="F40" i="14"/>
  <c r="F41" i="14"/>
  <c r="F32" i="14"/>
  <c r="F19" i="14"/>
  <c r="F20" i="14"/>
  <c r="F21" i="14"/>
  <c r="F22" i="14"/>
  <c r="F23" i="14"/>
  <c r="F24" i="14"/>
  <c r="F25" i="14"/>
  <c r="F26" i="14"/>
  <c r="F27" i="14"/>
  <c r="F18" i="14"/>
  <c r="F5" i="14"/>
  <c r="F6" i="14"/>
  <c r="F7" i="14"/>
  <c r="F8" i="14"/>
  <c r="F9" i="14"/>
  <c r="F10" i="14"/>
  <c r="F11" i="14"/>
  <c r="F12" i="14"/>
  <c r="F13" i="14"/>
  <c r="F4" i="14"/>
  <c r="AD15" i="9"/>
  <c r="AA15" i="9"/>
  <c r="X15" i="9"/>
  <c r="U15" i="9"/>
  <c r="R15" i="9"/>
  <c r="O15" i="9"/>
  <c r="L15" i="9"/>
  <c r="I15" i="9"/>
  <c r="F15" i="9"/>
  <c r="C15" i="9"/>
  <c r="E165" i="10"/>
  <c r="E165" i="13" s="1"/>
  <c r="E67" i="10"/>
  <c r="E67" i="13" s="1"/>
  <c r="AD26" i="9"/>
  <c r="AA26" i="9"/>
  <c r="E167" i="11"/>
  <c r="E167" i="14" s="1"/>
  <c r="D167" i="11"/>
  <c r="D167" i="14" s="1"/>
  <c r="C167" i="14" s="1"/>
  <c r="AD35" i="9"/>
  <c r="E166" i="11"/>
  <c r="E166" i="14" s="1"/>
  <c r="D166" i="11"/>
  <c r="D166" i="14" s="1"/>
  <c r="C166" i="14" s="1"/>
  <c r="AA35" i="9"/>
  <c r="E165" i="11"/>
  <c r="E165" i="14" s="1"/>
  <c r="D165" i="11"/>
  <c r="D165" i="14" s="1"/>
  <c r="C165" i="14" s="1"/>
  <c r="X35" i="9"/>
  <c r="E164" i="11"/>
  <c r="D164" i="11"/>
  <c r="D164" i="14" s="1"/>
  <c r="C164" i="14" s="1"/>
  <c r="U35" i="9"/>
  <c r="E163" i="11"/>
  <c r="E163" i="14" s="1"/>
  <c r="D163" i="11"/>
  <c r="D163" i="14" s="1"/>
  <c r="C163" i="14" s="1"/>
  <c r="R35" i="9"/>
  <c r="E162" i="11"/>
  <c r="E162" i="14" s="1"/>
  <c r="D162" i="11"/>
  <c r="D162" i="14" s="1"/>
  <c r="C162" i="14" s="1"/>
  <c r="O35" i="9"/>
  <c r="E161" i="11"/>
  <c r="E161" i="14" s="1"/>
  <c r="D161" i="11"/>
  <c r="D161" i="14" s="1"/>
  <c r="C161" i="14" s="1"/>
  <c r="L35" i="9"/>
  <c r="E160" i="11"/>
  <c r="D160" i="11"/>
  <c r="D160" i="14" s="1"/>
  <c r="C160" i="14" s="1"/>
  <c r="I35" i="9"/>
  <c r="E159" i="11"/>
  <c r="E159" i="14" s="1"/>
  <c r="D159" i="11"/>
  <c r="D159" i="14" s="1"/>
  <c r="C159" i="14" s="1"/>
  <c r="F35" i="9"/>
  <c r="E158" i="11"/>
  <c r="E158" i="14" s="1"/>
  <c r="D158" i="11"/>
  <c r="D158" i="14" s="1"/>
  <c r="C158" i="14" s="1"/>
  <c r="C35" i="9"/>
  <c r="E111" i="11"/>
  <c r="E111" i="14" s="1"/>
  <c r="D111" i="11"/>
  <c r="D111" i="14" s="1"/>
  <c r="C111" i="14" s="1"/>
  <c r="AD34" i="9"/>
  <c r="E110" i="11"/>
  <c r="AC34" i="9" s="1"/>
  <c r="D110" i="11"/>
  <c r="D110" i="14" s="1"/>
  <c r="C110" i="14" s="1"/>
  <c r="AA34" i="9"/>
  <c r="E109" i="11"/>
  <c r="E109" i="14" s="1"/>
  <c r="D109" i="11"/>
  <c r="D109" i="14" s="1"/>
  <c r="C109" i="14" s="1"/>
  <c r="X34" i="9"/>
  <c r="E108" i="11"/>
  <c r="E108" i="14" s="1"/>
  <c r="D108" i="11"/>
  <c r="D108" i="14" s="1"/>
  <c r="C108" i="14" s="1"/>
  <c r="U34" i="9"/>
  <c r="E107" i="11"/>
  <c r="E107" i="14" s="1"/>
  <c r="D107" i="11"/>
  <c r="D107" i="14" s="1"/>
  <c r="C107" i="14" s="1"/>
  <c r="R34" i="9"/>
  <c r="E106" i="11"/>
  <c r="Q34" i="9" s="1"/>
  <c r="D106" i="11"/>
  <c r="D106" i="14" s="1"/>
  <c r="C106" i="14" s="1"/>
  <c r="O34" i="9"/>
  <c r="E105" i="11"/>
  <c r="E105" i="14" s="1"/>
  <c r="D105" i="11"/>
  <c r="D105" i="14" s="1"/>
  <c r="C105" i="14" s="1"/>
  <c r="L34" i="9"/>
  <c r="E104" i="11"/>
  <c r="E104" i="14" s="1"/>
  <c r="D104" i="11"/>
  <c r="D104" i="14" s="1"/>
  <c r="C104" i="14" s="1"/>
  <c r="I34" i="9"/>
  <c r="E103" i="11"/>
  <c r="E103" i="14" s="1"/>
  <c r="D103" i="11"/>
  <c r="G34" i="9" s="1"/>
  <c r="F34" i="9"/>
  <c r="E102" i="11"/>
  <c r="E102" i="14" s="1"/>
  <c r="D102" i="11"/>
  <c r="D34" i="9" s="1"/>
  <c r="C34" i="9"/>
  <c r="E55" i="11"/>
  <c r="E55" i="14" s="1"/>
  <c r="D55" i="11"/>
  <c r="D55" i="14" s="1"/>
  <c r="C55" i="14" s="1"/>
  <c r="AD33" i="9"/>
  <c r="E54" i="11"/>
  <c r="E54" i="14" s="1"/>
  <c r="D54" i="11"/>
  <c r="D54" i="14" s="1"/>
  <c r="C54" i="14" s="1"/>
  <c r="AA33" i="9"/>
  <c r="E53" i="11"/>
  <c r="E53" i="14" s="1"/>
  <c r="D53" i="11"/>
  <c r="X33" i="9"/>
  <c r="E52" i="11"/>
  <c r="E52" i="14" s="1"/>
  <c r="D52" i="11"/>
  <c r="D52" i="14" s="1"/>
  <c r="C52" i="14" s="1"/>
  <c r="U33" i="9"/>
  <c r="E51" i="11"/>
  <c r="E51" i="14" s="1"/>
  <c r="D51" i="11"/>
  <c r="D51" i="14" s="1"/>
  <c r="C51" i="14" s="1"/>
  <c r="R33" i="9"/>
  <c r="E50" i="11"/>
  <c r="E50" i="14" s="1"/>
  <c r="D50" i="11"/>
  <c r="D50" i="14" s="1"/>
  <c r="C50" i="14" s="1"/>
  <c r="O33" i="9"/>
  <c r="E49" i="11"/>
  <c r="E49" i="14" s="1"/>
  <c r="D49" i="11"/>
  <c r="L33" i="9"/>
  <c r="E48" i="11"/>
  <c r="E48" i="14" s="1"/>
  <c r="D48" i="11"/>
  <c r="D48" i="14" s="1"/>
  <c r="C48" i="14" s="1"/>
  <c r="I33" i="9"/>
  <c r="E47" i="11"/>
  <c r="E47" i="14" s="1"/>
  <c r="D47" i="11"/>
  <c r="D47" i="14" s="1"/>
  <c r="C47" i="14" s="1"/>
  <c r="F33" i="9"/>
  <c r="E46" i="11"/>
  <c r="E46" i="14" s="1"/>
  <c r="D46" i="11"/>
  <c r="D46" i="14" s="1"/>
  <c r="C46" i="14" s="1"/>
  <c r="C33" i="9"/>
  <c r="AF32" i="9"/>
  <c r="AD32" i="9"/>
  <c r="AC32" i="9"/>
  <c r="AA32" i="9"/>
  <c r="Z32" i="9"/>
  <c r="X32" i="9"/>
  <c r="W32" i="9"/>
  <c r="U32" i="9"/>
  <c r="T32" i="9"/>
  <c r="R32" i="9"/>
  <c r="Q32" i="9"/>
  <c r="O32" i="9"/>
  <c r="N32" i="9"/>
  <c r="L32" i="9"/>
  <c r="K32" i="9"/>
  <c r="I32" i="9"/>
  <c r="H32" i="9"/>
  <c r="F32" i="9"/>
  <c r="E32" i="9"/>
  <c r="C32" i="9"/>
  <c r="AD31" i="9"/>
  <c r="AA31" i="9"/>
  <c r="X31" i="9"/>
  <c r="U31" i="9"/>
  <c r="R31" i="9"/>
  <c r="O31" i="9"/>
  <c r="L31" i="9"/>
  <c r="I31" i="9"/>
  <c r="F31" i="9"/>
  <c r="C31" i="9"/>
  <c r="AD30" i="9"/>
  <c r="AA30" i="9"/>
  <c r="X30" i="9"/>
  <c r="U30" i="9"/>
  <c r="R30" i="9"/>
  <c r="O30" i="9"/>
  <c r="L30" i="9"/>
  <c r="I30" i="9"/>
  <c r="F30" i="9"/>
  <c r="C30" i="9"/>
  <c r="AD29" i="9"/>
  <c r="AA29" i="9"/>
  <c r="X29" i="9"/>
  <c r="U29" i="9"/>
  <c r="R29" i="9"/>
  <c r="O29" i="9"/>
  <c r="L29" i="9"/>
  <c r="I29" i="9"/>
  <c r="F29" i="9"/>
  <c r="C29" i="9"/>
  <c r="E153" i="11"/>
  <c r="E153" i="14" s="1"/>
  <c r="D153" i="11"/>
  <c r="D153" i="14" s="1"/>
  <c r="C153" i="14" s="1"/>
  <c r="AD28" i="9"/>
  <c r="E152" i="11"/>
  <c r="AC28" i="9" s="1"/>
  <c r="D152" i="11"/>
  <c r="D152" i="14" s="1"/>
  <c r="C152" i="14" s="1"/>
  <c r="AA28" i="9"/>
  <c r="E151" i="11"/>
  <c r="E151" i="14" s="1"/>
  <c r="D151" i="11"/>
  <c r="D151" i="14" s="1"/>
  <c r="C151" i="14" s="1"/>
  <c r="X28" i="9"/>
  <c r="E150" i="11"/>
  <c r="W28" i="9" s="1"/>
  <c r="D150" i="11"/>
  <c r="U28" i="9"/>
  <c r="E149" i="11"/>
  <c r="E149" i="14" s="1"/>
  <c r="D149" i="11"/>
  <c r="D149" i="14" s="1"/>
  <c r="C149" i="14" s="1"/>
  <c r="R28" i="9"/>
  <c r="E148" i="11"/>
  <c r="Q28" i="9" s="1"/>
  <c r="D148" i="11"/>
  <c r="D148" i="14" s="1"/>
  <c r="C148" i="14" s="1"/>
  <c r="O28" i="9"/>
  <c r="E147" i="11"/>
  <c r="D147" i="11"/>
  <c r="M28" i="9" s="1"/>
  <c r="L28" i="9"/>
  <c r="E146" i="11"/>
  <c r="E146" i="14" s="1"/>
  <c r="D146" i="11"/>
  <c r="D146" i="14" s="1"/>
  <c r="C146" i="14" s="1"/>
  <c r="I28" i="9"/>
  <c r="E145" i="11"/>
  <c r="D145" i="11"/>
  <c r="G28" i="9" s="1"/>
  <c r="F28" i="9"/>
  <c r="E144" i="11"/>
  <c r="E144" i="14" s="1"/>
  <c r="D144" i="11"/>
  <c r="D144" i="14" s="1"/>
  <c r="C144" i="14" s="1"/>
  <c r="C28" i="9"/>
  <c r="E97" i="11"/>
  <c r="AF27" i="9" s="1"/>
  <c r="D97" i="11"/>
  <c r="AD27" i="9"/>
  <c r="E96" i="11"/>
  <c r="E96" i="14" s="1"/>
  <c r="D96" i="11"/>
  <c r="AB27" i="9" s="1"/>
  <c r="AA27" i="9"/>
  <c r="E95" i="11"/>
  <c r="Z27" i="9" s="1"/>
  <c r="D95" i="11"/>
  <c r="X27" i="9"/>
  <c r="E94" i="11"/>
  <c r="E94" i="14" s="1"/>
  <c r="D94" i="11"/>
  <c r="D94" i="14" s="1"/>
  <c r="C94" i="14" s="1"/>
  <c r="U27" i="9"/>
  <c r="E93" i="11"/>
  <c r="T27" i="9" s="1"/>
  <c r="D93" i="11"/>
  <c r="R27" i="9"/>
  <c r="E92" i="11"/>
  <c r="E92" i="14" s="1"/>
  <c r="D92" i="11"/>
  <c r="P27" i="9" s="1"/>
  <c r="O27" i="9"/>
  <c r="E91" i="11"/>
  <c r="N27" i="9" s="1"/>
  <c r="D91" i="11"/>
  <c r="L27" i="9"/>
  <c r="E90" i="11"/>
  <c r="E90" i="14" s="1"/>
  <c r="D90" i="11"/>
  <c r="D90" i="14" s="1"/>
  <c r="C90" i="14" s="1"/>
  <c r="I27" i="9"/>
  <c r="E89" i="11"/>
  <c r="H27" i="9" s="1"/>
  <c r="D89" i="11"/>
  <c r="F27" i="9"/>
  <c r="E88" i="11"/>
  <c r="E27" i="9" s="1"/>
  <c r="D88" i="11"/>
  <c r="D88" i="14" s="1"/>
  <c r="C88" i="14" s="1"/>
  <c r="C27" i="9"/>
  <c r="E39" i="11"/>
  <c r="D39" i="11"/>
  <c r="Y26" i="9" s="1"/>
  <c r="X26" i="9"/>
  <c r="E38" i="11"/>
  <c r="E38" i="14" s="1"/>
  <c r="D38" i="11"/>
  <c r="D38" i="14" s="1"/>
  <c r="C38" i="14" s="1"/>
  <c r="U26" i="9"/>
  <c r="E37" i="11"/>
  <c r="D37" i="11"/>
  <c r="S26" i="9" s="1"/>
  <c r="R26" i="9"/>
  <c r="E36" i="11"/>
  <c r="E36" i="14" s="1"/>
  <c r="D36" i="11"/>
  <c r="D36" i="14" s="1"/>
  <c r="C36" i="14" s="1"/>
  <c r="O26" i="9"/>
  <c r="E35" i="11"/>
  <c r="E35" i="14" s="1"/>
  <c r="D35" i="11"/>
  <c r="M26" i="9" s="1"/>
  <c r="L26" i="9"/>
  <c r="E34" i="11"/>
  <c r="K26" i="9" s="1"/>
  <c r="D34" i="11"/>
  <c r="D34" i="14" s="1"/>
  <c r="C34" i="14" s="1"/>
  <c r="I26" i="9"/>
  <c r="E33" i="11"/>
  <c r="D33" i="11"/>
  <c r="G26" i="9" s="1"/>
  <c r="F26" i="9"/>
  <c r="E32" i="11"/>
  <c r="E32" i="14" s="1"/>
  <c r="D32" i="11"/>
  <c r="D32" i="14" s="1"/>
  <c r="C32" i="14" s="1"/>
  <c r="C26" i="9"/>
  <c r="AF25" i="9"/>
  <c r="AD25" i="9"/>
  <c r="AC25" i="9"/>
  <c r="AA25" i="9"/>
  <c r="Z25" i="9"/>
  <c r="X25" i="9"/>
  <c r="W25" i="9"/>
  <c r="U25" i="9"/>
  <c r="T25" i="9"/>
  <c r="R25" i="9"/>
  <c r="Q25" i="9"/>
  <c r="O25" i="9"/>
  <c r="N25" i="9"/>
  <c r="L25" i="9"/>
  <c r="K25" i="9"/>
  <c r="I25" i="9"/>
  <c r="H25" i="9"/>
  <c r="F25" i="9"/>
  <c r="E25" i="9"/>
  <c r="C25" i="9"/>
  <c r="AD24" i="9"/>
  <c r="AA24" i="9"/>
  <c r="X24" i="9"/>
  <c r="U24" i="9"/>
  <c r="R24" i="9"/>
  <c r="O24" i="9"/>
  <c r="L24" i="9"/>
  <c r="I24" i="9"/>
  <c r="F24" i="9"/>
  <c r="C24" i="9"/>
  <c r="AD23" i="9"/>
  <c r="AA23" i="9"/>
  <c r="X23" i="9"/>
  <c r="U23" i="9"/>
  <c r="R23" i="9"/>
  <c r="O23" i="9"/>
  <c r="L23" i="9"/>
  <c r="I23" i="9"/>
  <c r="F23" i="9"/>
  <c r="C23" i="9"/>
  <c r="AD22" i="9"/>
  <c r="AA22" i="9"/>
  <c r="X22" i="9"/>
  <c r="U22" i="9"/>
  <c r="R22" i="9"/>
  <c r="O22" i="9"/>
  <c r="L22" i="9"/>
  <c r="I22" i="9"/>
  <c r="F22" i="9"/>
  <c r="C22" i="9"/>
  <c r="E139" i="11"/>
  <c r="E139" i="14" s="1"/>
  <c r="D139" i="11"/>
  <c r="D139" i="14" s="1"/>
  <c r="C139" i="14" s="1"/>
  <c r="AD21" i="9"/>
  <c r="E138" i="11"/>
  <c r="AC21" i="9" s="1"/>
  <c r="D138" i="11"/>
  <c r="D138" i="14" s="1"/>
  <c r="C138" i="14" s="1"/>
  <c r="AA21" i="9"/>
  <c r="E137" i="11"/>
  <c r="Z21" i="9" s="1"/>
  <c r="D137" i="11"/>
  <c r="Y21" i="9" s="1"/>
  <c r="X21" i="9"/>
  <c r="E136" i="11"/>
  <c r="E136" i="14" s="1"/>
  <c r="D136" i="11"/>
  <c r="D136" i="14" s="1"/>
  <c r="C136" i="14" s="1"/>
  <c r="U21" i="9"/>
  <c r="E135" i="11"/>
  <c r="E135" i="14" s="1"/>
  <c r="D135" i="11"/>
  <c r="D135" i="14" s="1"/>
  <c r="C135" i="14" s="1"/>
  <c r="R21" i="9"/>
  <c r="E134" i="11"/>
  <c r="E134" i="14" s="1"/>
  <c r="D134" i="11"/>
  <c r="D134" i="14" s="1"/>
  <c r="C134" i="14" s="1"/>
  <c r="O21" i="9"/>
  <c r="E133" i="11"/>
  <c r="N21" i="9" s="1"/>
  <c r="D133" i="11"/>
  <c r="M21" i="9" s="1"/>
  <c r="L21" i="9"/>
  <c r="E132" i="11"/>
  <c r="E132" i="14" s="1"/>
  <c r="D132" i="11"/>
  <c r="D132" i="14" s="1"/>
  <c r="C132" i="14" s="1"/>
  <c r="I21" i="9"/>
  <c r="E131" i="11"/>
  <c r="E131" i="14" s="1"/>
  <c r="D131" i="11"/>
  <c r="D131" i="14" s="1"/>
  <c r="C131" i="14" s="1"/>
  <c r="F21" i="9"/>
  <c r="E130" i="11"/>
  <c r="E130" i="14" s="1"/>
  <c r="D130" i="11"/>
  <c r="D130" i="14" s="1"/>
  <c r="C130" i="14" s="1"/>
  <c r="C21" i="9"/>
  <c r="E83" i="11"/>
  <c r="E83" i="14" s="1"/>
  <c r="D83" i="11"/>
  <c r="D83" i="14" s="1"/>
  <c r="C83" i="14" s="1"/>
  <c r="AD20" i="9"/>
  <c r="E82" i="11"/>
  <c r="E82" i="14" s="1"/>
  <c r="D82" i="11"/>
  <c r="D82" i="14" s="1"/>
  <c r="C82" i="14" s="1"/>
  <c r="AA20" i="9"/>
  <c r="E81" i="11"/>
  <c r="Z20" i="9" s="1"/>
  <c r="D81" i="11"/>
  <c r="Y20" i="9" s="1"/>
  <c r="X20" i="9"/>
  <c r="E80" i="11"/>
  <c r="E80" i="14" s="1"/>
  <c r="D80" i="11"/>
  <c r="D80" i="14" s="1"/>
  <c r="C80" i="14" s="1"/>
  <c r="U20" i="9"/>
  <c r="E79" i="11"/>
  <c r="E79" i="14" s="1"/>
  <c r="D79" i="11"/>
  <c r="D79" i="14" s="1"/>
  <c r="C79" i="14" s="1"/>
  <c r="R20" i="9"/>
  <c r="E78" i="11"/>
  <c r="E78" i="14" s="1"/>
  <c r="D78" i="11"/>
  <c r="D78" i="14" s="1"/>
  <c r="C78" i="14" s="1"/>
  <c r="O20" i="9"/>
  <c r="E77" i="11"/>
  <c r="N20" i="9" s="1"/>
  <c r="D77" i="11"/>
  <c r="M20" i="9" s="1"/>
  <c r="L20" i="9"/>
  <c r="E76" i="11"/>
  <c r="E76" i="14" s="1"/>
  <c r="D76" i="11"/>
  <c r="D76" i="14" s="1"/>
  <c r="C76" i="14" s="1"/>
  <c r="I20" i="9"/>
  <c r="E75" i="11"/>
  <c r="E75" i="14" s="1"/>
  <c r="D75" i="11"/>
  <c r="F20" i="9"/>
  <c r="E74" i="11"/>
  <c r="E74" i="14" s="1"/>
  <c r="D74" i="11"/>
  <c r="D20" i="9" s="1"/>
  <c r="C20" i="9"/>
  <c r="E27" i="11"/>
  <c r="E27" i="14" s="1"/>
  <c r="D27" i="11"/>
  <c r="AD19" i="9"/>
  <c r="E26" i="11"/>
  <c r="E26" i="14" s="1"/>
  <c r="D26" i="11"/>
  <c r="D26" i="14" s="1"/>
  <c r="C26" i="14" s="1"/>
  <c r="AA19" i="9"/>
  <c r="E25" i="11"/>
  <c r="E25" i="14" s="1"/>
  <c r="D25" i="11"/>
  <c r="Y19" i="9" s="1"/>
  <c r="X19" i="9"/>
  <c r="E24" i="11"/>
  <c r="E24" i="14" s="1"/>
  <c r="D24" i="11"/>
  <c r="D24" i="14" s="1"/>
  <c r="C24" i="14" s="1"/>
  <c r="U19" i="9"/>
  <c r="E23" i="11"/>
  <c r="E23" i="14" s="1"/>
  <c r="D23" i="11"/>
  <c r="R19" i="9"/>
  <c r="E22" i="11"/>
  <c r="Q19" i="9" s="1"/>
  <c r="D22" i="11"/>
  <c r="D22" i="14" s="1"/>
  <c r="C22" i="14" s="1"/>
  <c r="O19" i="9"/>
  <c r="E21" i="11"/>
  <c r="E21" i="14" s="1"/>
  <c r="D21" i="11"/>
  <c r="M19" i="9" s="1"/>
  <c r="L19" i="9"/>
  <c r="E20" i="11"/>
  <c r="E20" i="14" s="1"/>
  <c r="D20" i="11"/>
  <c r="D20" i="14" s="1"/>
  <c r="C20" i="14" s="1"/>
  <c r="I19" i="9"/>
  <c r="E19" i="11"/>
  <c r="E19" i="14" s="1"/>
  <c r="D19" i="11"/>
  <c r="F19" i="9"/>
  <c r="E18" i="11"/>
  <c r="E18" i="14" s="1"/>
  <c r="D18" i="11"/>
  <c r="D19" i="9" s="1"/>
  <c r="C19" i="9"/>
  <c r="AF18" i="9"/>
  <c r="AD18" i="9"/>
  <c r="AC18" i="9"/>
  <c r="AA18" i="9"/>
  <c r="Z18" i="9"/>
  <c r="X18" i="9"/>
  <c r="W18" i="9"/>
  <c r="U18" i="9"/>
  <c r="T18" i="9"/>
  <c r="R18" i="9"/>
  <c r="Q18" i="9"/>
  <c r="O18" i="9"/>
  <c r="N18" i="9"/>
  <c r="L18" i="9"/>
  <c r="K18" i="9"/>
  <c r="I18" i="9"/>
  <c r="H18" i="9"/>
  <c r="F18" i="9"/>
  <c r="E18" i="9"/>
  <c r="C18" i="9"/>
  <c r="AD17" i="9"/>
  <c r="AA17" i="9"/>
  <c r="X17" i="9"/>
  <c r="U17" i="9"/>
  <c r="R17" i="9"/>
  <c r="O17" i="9"/>
  <c r="L17" i="9"/>
  <c r="I17" i="9"/>
  <c r="F17" i="9"/>
  <c r="C17" i="9"/>
  <c r="AD16" i="9"/>
  <c r="AA16" i="9"/>
  <c r="X16" i="9"/>
  <c r="U16" i="9"/>
  <c r="R16" i="9"/>
  <c r="O16" i="9"/>
  <c r="L16" i="9"/>
  <c r="I16" i="9"/>
  <c r="F16" i="9"/>
  <c r="C16" i="9"/>
  <c r="E27" i="10"/>
  <c r="E27" i="13" s="1"/>
  <c r="D27" i="10"/>
  <c r="AD14" i="9"/>
  <c r="E26" i="10"/>
  <c r="E26" i="13" s="1"/>
  <c r="D26" i="10"/>
  <c r="D26" i="13" s="1"/>
  <c r="C26" i="13" s="1"/>
  <c r="AA14" i="9"/>
  <c r="E25" i="10"/>
  <c r="Z14" i="9" s="1"/>
  <c r="D25" i="10"/>
  <c r="Y14" i="9" s="1"/>
  <c r="X14" i="9"/>
  <c r="E24" i="10"/>
  <c r="E24" i="13" s="1"/>
  <c r="D24" i="10"/>
  <c r="D24" i="13" s="1"/>
  <c r="C24" i="13" s="1"/>
  <c r="U14" i="9"/>
  <c r="E23" i="10"/>
  <c r="E23" i="13" s="1"/>
  <c r="D23" i="10"/>
  <c r="R14" i="9"/>
  <c r="E22" i="10"/>
  <c r="E22" i="13" s="1"/>
  <c r="D22" i="10"/>
  <c r="D22" i="13" s="1"/>
  <c r="C22" i="13" s="1"/>
  <c r="O14" i="9"/>
  <c r="E21" i="10"/>
  <c r="E21" i="13" s="1"/>
  <c r="D21" i="10"/>
  <c r="M14" i="9" s="1"/>
  <c r="L14" i="9"/>
  <c r="E20" i="10"/>
  <c r="E20" i="13" s="1"/>
  <c r="D20" i="10"/>
  <c r="D20" i="13" s="1"/>
  <c r="C20" i="13" s="1"/>
  <c r="I14" i="9"/>
  <c r="E19" i="10"/>
  <c r="E19" i="13" s="1"/>
  <c r="D19" i="10"/>
  <c r="F14" i="9"/>
  <c r="E18" i="10"/>
  <c r="E18" i="13" s="1"/>
  <c r="D18" i="10"/>
  <c r="D18" i="13" s="1"/>
  <c r="C18" i="13" s="1"/>
  <c r="C14" i="9"/>
  <c r="E125" i="11"/>
  <c r="AF13" i="9" s="1"/>
  <c r="D125" i="11"/>
  <c r="AD13" i="9"/>
  <c r="E124" i="11"/>
  <c r="E124" i="14" s="1"/>
  <c r="D124" i="11"/>
  <c r="AB13" i="9" s="1"/>
  <c r="AA13" i="9"/>
  <c r="E123" i="11"/>
  <c r="E123" i="14" s="1"/>
  <c r="D123" i="11"/>
  <c r="Y13" i="9" s="1"/>
  <c r="X13" i="9"/>
  <c r="E122" i="11"/>
  <c r="E122" i="14" s="1"/>
  <c r="D122" i="11"/>
  <c r="D122" i="14" s="1"/>
  <c r="C122" i="14" s="1"/>
  <c r="U13" i="9"/>
  <c r="E121" i="11"/>
  <c r="E121" i="14" s="1"/>
  <c r="D121" i="11"/>
  <c r="D121" i="14" s="1"/>
  <c r="C121" i="14" s="1"/>
  <c r="R13" i="9"/>
  <c r="E120" i="11"/>
  <c r="E120" i="14" s="1"/>
  <c r="D120" i="11"/>
  <c r="D120" i="14" s="1"/>
  <c r="C120" i="14" s="1"/>
  <c r="O13" i="9"/>
  <c r="E119" i="11"/>
  <c r="E119" i="14" s="1"/>
  <c r="D119" i="11"/>
  <c r="M13" i="9" s="1"/>
  <c r="L13" i="9"/>
  <c r="E118" i="11"/>
  <c r="E118" i="14" s="1"/>
  <c r="D118" i="11"/>
  <c r="D118" i="14" s="1"/>
  <c r="C118" i="14" s="1"/>
  <c r="I13" i="9"/>
  <c r="E117" i="11"/>
  <c r="E117" i="14" s="1"/>
  <c r="D117" i="11"/>
  <c r="D117" i="14" s="1"/>
  <c r="C117" i="14" s="1"/>
  <c r="F13" i="9"/>
  <c r="E116" i="11"/>
  <c r="E116" i="14" s="1"/>
  <c r="D116" i="11"/>
  <c r="D116" i="14" s="1"/>
  <c r="C116" i="14" s="1"/>
  <c r="C13" i="9"/>
  <c r="E69" i="11"/>
  <c r="E69" i="14" s="1"/>
  <c r="D69" i="11"/>
  <c r="D69" i="14" s="1"/>
  <c r="C69" i="14" s="1"/>
  <c r="AD12" i="9"/>
  <c r="E68" i="11"/>
  <c r="E68" i="14" s="1"/>
  <c r="D68" i="11"/>
  <c r="D68" i="14" s="1"/>
  <c r="C68" i="14" s="1"/>
  <c r="AA12" i="9"/>
  <c r="E67" i="11"/>
  <c r="E67" i="14" s="1"/>
  <c r="D67" i="11"/>
  <c r="D67" i="14" s="1"/>
  <c r="C67" i="14" s="1"/>
  <c r="X12" i="9"/>
  <c r="E66" i="11"/>
  <c r="E66" i="14" s="1"/>
  <c r="D66" i="11"/>
  <c r="D66" i="14" s="1"/>
  <c r="C66" i="14" s="1"/>
  <c r="U12" i="9"/>
  <c r="E65" i="11"/>
  <c r="E65" i="14" s="1"/>
  <c r="D65" i="11"/>
  <c r="D65" i="14" s="1"/>
  <c r="C65" i="14" s="1"/>
  <c r="R12" i="9"/>
  <c r="E64" i="11"/>
  <c r="E64" i="14" s="1"/>
  <c r="D64" i="11"/>
  <c r="D64" i="14" s="1"/>
  <c r="C64" i="14" s="1"/>
  <c r="O12" i="9"/>
  <c r="E63" i="11"/>
  <c r="E63" i="14" s="1"/>
  <c r="D63" i="11"/>
  <c r="M12" i="9" s="1"/>
  <c r="L12" i="9"/>
  <c r="E62" i="11"/>
  <c r="E62" i="14" s="1"/>
  <c r="D62" i="11"/>
  <c r="D62" i="14" s="1"/>
  <c r="C62" i="14" s="1"/>
  <c r="I12" i="9"/>
  <c r="E61" i="11"/>
  <c r="E61" i="14" s="1"/>
  <c r="D61" i="11"/>
  <c r="D61" i="14" s="1"/>
  <c r="C61" i="14" s="1"/>
  <c r="F12" i="9"/>
  <c r="E60" i="11"/>
  <c r="E60" i="14" s="1"/>
  <c r="D60" i="11"/>
  <c r="D60" i="14" s="1"/>
  <c r="C60" i="14" s="1"/>
  <c r="C12" i="9"/>
  <c r="E13" i="11"/>
  <c r="E13" i="14" s="1"/>
  <c r="D13" i="11"/>
  <c r="D13" i="14" s="1"/>
  <c r="C13" i="14" s="1"/>
  <c r="AD11" i="9"/>
  <c r="E12" i="11"/>
  <c r="E12" i="14" s="1"/>
  <c r="D12" i="11"/>
  <c r="D12" i="14" s="1"/>
  <c r="C12" i="14" s="1"/>
  <c r="AA11" i="9"/>
  <c r="E11" i="11"/>
  <c r="E11" i="14" s="1"/>
  <c r="D11" i="11"/>
  <c r="D11" i="14" s="1"/>
  <c r="C11" i="14" s="1"/>
  <c r="X11" i="9"/>
  <c r="E10" i="11"/>
  <c r="E10" i="14" s="1"/>
  <c r="D10" i="11"/>
  <c r="D10" i="14" s="1"/>
  <c r="C10" i="14" s="1"/>
  <c r="U11" i="9"/>
  <c r="E9" i="11"/>
  <c r="E9" i="14" s="1"/>
  <c r="D9" i="11"/>
  <c r="D9" i="14" s="1"/>
  <c r="C9" i="14" s="1"/>
  <c r="R11" i="9"/>
  <c r="E8" i="11"/>
  <c r="E8" i="14" s="1"/>
  <c r="D8" i="11"/>
  <c r="D8" i="14" s="1"/>
  <c r="C8" i="14" s="1"/>
  <c r="O11" i="9"/>
  <c r="E7" i="11"/>
  <c r="E7" i="14" s="1"/>
  <c r="D7" i="11"/>
  <c r="D7" i="14" s="1"/>
  <c r="C7" i="14" s="1"/>
  <c r="L11" i="9"/>
  <c r="E6" i="11"/>
  <c r="E6" i="14" s="1"/>
  <c r="D6" i="11"/>
  <c r="D6" i="14" s="1"/>
  <c r="C6" i="14" s="1"/>
  <c r="I11" i="9"/>
  <c r="E5" i="11"/>
  <c r="E5" i="14" s="1"/>
  <c r="D5" i="11"/>
  <c r="D5" i="14" s="1"/>
  <c r="C5" i="14" s="1"/>
  <c r="F11" i="9"/>
  <c r="E4" i="11"/>
  <c r="E4" i="14" s="1"/>
  <c r="D4" i="11"/>
  <c r="D4" i="14" s="1"/>
  <c r="C4" i="14" s="1"/>
  <c r="E41" i="11"/>
  <c r="E41" i="14" s="1"/>
  <c r="D41" i="11"/>
  <c r="D41" i="14" s="1"/>
  <c r="C41" i="14" s="1"/>
  <c r="E40" i="11"/>
  <c r="E40" i="14" s="1"/>
  <c r="D40" i="11"/>
  <c r="D40" i="14" s="1"/>
  <c r="C40" i="14" s="1"/>
  <c r="C11" i="9"/>
  <c r="E175" i="10"/>
  <c r="E175" i="13" s="1"/>
  <c r="D175" i="10"/>
  <c r="D175" i="13" s="1"/>
  <c r="C175" i="13" s="1"/>
  <c r="E174" i="10"/>
  <c r="E174" i="13" s="1"/>
  <c r="D174" i="10"/>
  <c r="D174" i="13" s="1"/>
  <c r="C174" i="13" s="1"/>
  <c r="E173" i="10"/>
  <c r="E173" i="13" s="1"/>
  <c r="D173" i="10"/>
  <c r="D173" i="13" s="1"/>
  <c r="C173" i="13" s="1"/>
  <c r="E172" i="10"/>
  <c r="E172" i="13" s="1"/>
  <c r="D172" i="10"/>
  <c r="D172" i="13" s="1"/>
  <c r="C172" i="13" s="1"/>
  <c r="E167" i="10"/>
  <c r="E167" i="13" s="1"/>
  <c r="D167" i="10"/>
  <c r="D167" i="13" s="1"/>
  <c r="C167" i="13" s="1"/>
  <c r="E166" i="10"/>
  <c r="AC17" i="9" s="1"/>
  <c r="D166" i="10"/>
  <c r="D166" i="13" s="1"/>
  <c r="C166" i="13" s="1"/>
  <c r="E119" i="10"/>
  <c r="N23" i="9" s="1"/>
  <c r="D119" i="10"/>
  <c r="D119" i="13" s="1"/>
  <c r="C119" i="13" s="1"/>
  <c r="E118" i="10"/>
  <c r="E118" i="13" s="1"/>
  <c r="D118" i="10"/>
  <c r="D118" i="13" s="1"/>
  <c r="C118" i="13" s="1"/>
  <c r="E117" i="10"/>
  <c r="H23" i="9" s="1"/>
  <c r="D117" i="10"/>
  <c r="D117" i="13" s="1"/>
  <c r="C117" i="13" s="1"/>
  <c r="E116" i="10"/>
  <c r="E116" i="13" s="1"/>
  <c r="D116" i="10"/>
  <c r="D116" i="13" s="1"/>
  <c r="C116" i="13" s="1"/>
  <c r="E111" i="10"/>
  <c r="E111" i="13" s="1"/>
  <c r="D111" i="10"/>
  <c r="D111" i="13" s="1"/>
  <c r="C111" i="13" s="1"/>
  <c r="E110" i="10"/>
  <c r="E110" i="13" s="1"/>
  <c r="D110" i="10"/>
  <c r="D110" i="13" s="1"/>
  <c r="C110" i="13" s="1"/>
  <c r="E91" i="10"/>
  <c r="E91" i="13" s="1"/>
  <c r="D91" i="10"/>
  <c r="D91" i="13" s="1"/>
  <c r="C91" i="13" s="1"/>
  <c r="E90" i="10"/>
  <c r="K8" i="9" s="1"/>
  <c r="D90" i="10"/>
  <c r="D90" i="13" s="1"/>
  <c r="C90" i="13" s="1"/>
  <c r="D89" i="10"/>
  <c r="D89" i="13" s="1"/>
  <c r="C89" i="13" s="1"/>
  <c r="E88" i="10"/>
  <c r="E88" i="13" s="1"/>
  <c r="D88" i="10"/>
  <c r="D88" i="13" s="1"/>
  <c r="C88" i="13" s="1"/>
  <c r="E83" i="10"/>
  <c r="AF15" i="9" s="1"/>
  <c r="D83" i="10"/>
  <c r="D83" i="13" s="1"/>
  <c r="C83" i="13" s="1"/>
  <c r="E82" i="10"/>
  <c r="E82" i="13" s="1"/>
  <c r="D82" i="10"/>
  <c r="D82" i="13" s="1"/>
  <c r="C82" i="13" s="1"/>
  <c r="D165" i="10"/>
  <c r="D165" i="13" s="1"/>
  <c r="C165" i="13" s="1"/>
  <c r="E164" i="10"/>
  <c r="E164" i="13" s="1"/>
  <c r="D164" i="10"/>
  <c r="D164" i="13" s="1"/>
  <c r="C164" i="13" s="1"/>
  <c r="E163" i="10"/>
  <c r="T17" i="9" s="1"/>
  <c r="D163" i="10"/>
  <c r="D163" i="13" s="1"/>
  <c r="C163" i="13" s="1"/>
  <c r="E162" i="10"/>
  <c r="Q17" i="9" s="1"/>
  <c r="D162" i="10"/>
  <c r="D162" i="13" s="1"/>
  <c r="C162" i="13" s="1"/>
  <c r="E161" i="10"/>
  <c r="E161" i="13" s="1"/>
  <c r="D161" i="10"/>
  <c r="D161" i="13" s="1"/>
  <c r="C161" i="13" s="1"/>
  <c r="E160" i="10"/>
  <c r="E160" i="13" s="1"/>
  <c r="D160" i="10"/>
  <c r="D160" i="13" s="1"/>
  <c r="C160" i="13" s="1"/>
  <c r="E159" i="10"/>
  <c r="H17" i="9" s="1"/>
  <c r="D159" i="10"/>
  <c r="D159" i="13" s="1"/>
  <c r="C159" i="13" s="1"/>
  <c r="E109" i="10"/>
  <c r="E109" i="13" s="1"/>
  <c r="D109" i="10"/>
  <c r="D109" i="13" s="1"/>
  <c r="C109" i="13" s="1"/>
  <c r="E108" i="10"/>
  <c r="E108" i="13" s="1"/>
  <c r="D108" i="10"/>
  <c r="D108" i="13" s="1"/>
  <c r="C108" i="13" s="1"/>
  <c r="E107" i="10"/>
  <c r="T16" i="9" s="1"/>
  <c r="D107" i="10"/>
  <c r="D107" i="13" s="1"/>
  <c r="C107" i="13" s="1"/>
  <c r="E106" i="10"/>
  <c r="E106" i="13" s="1"/>
  <c r="D106" i="10"/>
  <c r="D106" i="13" s="1"/>
  <c r="C106" i="13" s="1"/>
  <c r="E105" i="10"/>
  <c r="E105" i="13" s="1"/>
  <c r="D105" i="10"/>
  <c r="D105" i="13" s="1"/>
  <c r="C105" i="13" s="1"/>
  <c r="E104" i="10"/>
  <c r="E104" i="13" s="1"/>
  <c r="D104" i="10"/>
  <c r="D104" i="13" s="1"/>
  <c r="C104" i="13" s="1"/>
  <c r="E103" i="10"/>
  <c r="E103" i="13" s="1"/>
  <c r="D103" i="10"/>
  <c r="D103" i="13" s="1"/>
  <c r="C103" i="13" s="1"/>
  <c r="E81" i="10"/>
  <c r="E81" i="13" s="1"/>
  <c r="D81" i="10"/>
  <c r="D81" i="13" s="1"/>
  <c r="C81" i="13" s="1"/>
  <c r="E80" i="10"/>
  <c r="E80" i="13" s="1"/>
  <c r="D80" i="10"/>
  <c r="D80" i="13" s="1"/>
  <c r="C80" i="13" s="1"/>
  <c r="E79" i="10"/>
  <c r="E79" i="13" s="1"/>
  <c r="D79" i="10"/>
  <c r="D79" i="13" s="1"/>
  <c r="C79" i="13" s="1"/>
  <c r="E78" i="10"/>
  <c r="E78" i="13" s="1"/>
  <c r="D78" i="10"/>
  <c r="D78" i="13" s="1"/>
  <c r="C78" i="13" s="1"/>
  <c r="E77" i="10"/>
  <c r="E77" i="13" s="1"/>
  <c r="D77" i="10"/>
  <c r="D77" i="13" s="1"/>
  <c r="C77" i="13" s="1"/>
  <c r="E76" i="10"/>
  <c r="E76" i="13" s="1"/>
  <c r="D76" i="10"/>
  <c r="D76" i="13" s="1"/>
  <c r="C76" i="13" s="1"/>
  <c r="E75" i="10"/>
  <c r="H15" i="9" s="1"/>
  <c r="D75" i="10"/>
  <c r="D75" i="13" s="1"/>
  <c r="C75" i="13" s="1"/>
  <c r="E158" i="10"/>
  <c r="E158" i="13" s="1"/>
  <c r="D158" i="10"/>
  <c r="D158" i="13" s="1"/>
  <c r="C158" i="13" s="1"/>
  <c r="E153" i="10"/>
  <c r="E153" i="13" s="1"/>
  <c r="D153" i="10"/>
  <c r="D153" i="13" s="1"/>
  <c r="C153" i="13" s="1"/>
  <c r="E152" i="10"/>
  <c r="E152" i="13" s="1"/>
  <c r="D152" i="10"/>
  <c r="D152" i="13" s="1"/>
  <c r="C152" i="13" s="1"/>
  <c r="E102" i="10"/>
  <c r="E102" i="13" s="1"/>
  <c r="D102" i="10"/>
  <c r="D102" i="13" s="1"/>
  <c r="C102" i="13" s="1"/>
  <c r="E97" i="10"/>
  <c r="E97" i="13" s="1"/>
  <c r="D97" i="10"/>
  <c r="D97" i="13" s="1"/>
  <c r="C97" i="13" s="1"/>
  <c r="E96" i="10"/>
  <c r="E96" i="13" s="1"/>
  <c r="D96" i="10"/>
  <c r="D96" i="13" s="1"/>
  <c r="C96" i="13" s="1"/>
  <c r="E74" i="10"/>
  <c r="E15" i="9" s="1"/>
  <c r="D74" i="10"/>
  <c r="D74" i="13" s="1"/>
  <c r="C74" i="13" s="1"/>
  <c r="E69" i="10"/>
  <c r="E69" i="13" s="1"/>
  <c r="D69" i="10"/>
  <c r="D69" i="13" s="1"/>
  <c r="C69" i="13" s="1"/>
  <c r="E68" i="10"/>
  <c r="E68" i="13" s="1"/>
  <c r="D68" i="10"/>
  <c r="D68" i="13" s="1"/>
  <c r="C68" i="13" s="1"/>
  <c r="E13" i="10"/>
  <c r="E13" i="13" s="1"/>
  <c r="D13" i="10"/>
  <c r="AE6" i="9" s="1"/>
  <c r="E12" i="10"/>
  <c r="E12" i="13" s="1"/>
  <c r="D12" i="10"/>
  <c r="D12" i="13" s="1"/>
  <c r="C12" i="13" s="1"/>
  <c r="AF10" i="9"/>
  <c r="AD10" i="9"/>
  <c r="AC10" i="9"/>
  <c r="AA10" i="9"/>
  <c r="Z10" i="9"/>
  <c r="X10" i="9"/>
  <c r="W10" i="9"/>
  <c r="U10" i="9"/>
  <c r="T10" i="9"/>
  <c r="R10" i="9"/>
  <c r="Q10" i="9"/>
  <c r="O10" i="9"/>
  <c r="N10" i="9"/>
  <c r="L10" i="9"/>
  <c r="K10" i="9"/>
  <c r="I10" i="9"/>
  <c r="H10" i="9"/>
  <c r="F10" i="9"/>
  <c r="E10" i="9"/>
  <c r="C10" i="9"/>
  <c r="AD9" i="9"/>
  <c r="AA9" i="9"/>
  <c r="E151" i="10"/>
  <c r="E151" i="13" s="1"/>
  <c r="D151" i="10"/>
  <c r="D151" i="13" s="1"/>
  <c r="C151" i="13" s="1"/>
  <c r="X9" i="9"/>
  <c r="E150" i="10"/>
  <c r="W9" i="9" s="1"/>
  <c r="D150" i="10"/>
  <c r="D150" i="13" s="1"/>
  <c r="C150" i="13" s="1"/>
  <c r="U9" i="9"/>
  <c r="E149" i="10"/>
  <c r="E149" i="13" s="1"/>
  <c r="D149" i="10"/>
  <c r="S9" i="9" s="1"/>
  <c r="R9" i="9"/>
  <c r="E148" i="10"/>
  <c r="E148" i="13" s="1"/>
  <c r="D148" i="10"/>
  <c r="D148" i="13" s="1"/>
  <c r="C148" i="13" s="1"/>
  <c r="O9" i="9"/>
  <c r="E147" i="10"/>
  <c r="N9" i="9" s="1"/>
  <c r="D147" i="10"/>
  <c r="D147" i="13" s="1"/>
  <c r="C147" i="13" s="1"/>
  <c r="L9" i="9"/>
  <c r="E146" i="10"/>
  <c r="K9" i="9" s="1"/>
  <c r="D146" i="10"/>
  <c r="D146" i="13" s="1"/>
  <c r="C146" i="13" s="1"/>
  <c r="I9" i="9"/>
  <c r="E145" i="10"/>
  <c r="E145" i="13" s="1"/>
  <c r="D145" i="10"/>
  <c r="D145" i="13" s="1"/>
  <c r="C145" i="13" s="1"/>
  <c r="F9" i="9"/>
  <c r="E144" i="10"/>
  <c r="E144" i="13" s="1"/>
  <c r="D144" i="10"/>
  <c r="D144" i="13" s="1"/>
  <c r="C144" i="13" s="1"/>
  <c r="C9" i="9"/>
  <c r="AD8" i="9"/>
  <c r="AA8" i="9"/>
  <c r="E95" i="10"/>
  <c r="E95" i="13" s="1"/>
  <c r="D95" i="10"/>
  <c r="D95" i="13" s="1"/>
  <c r="C95" i="13" s="1"/>
  <c r="X8" i="9"/>
  <c r="E94" i="10"/>
  <c r="W8" i="9" s="1"/>
  <c r="D94" i="10"/>
  <c r="D94" i="13" s="1"/>
  <c r="C94" i="13" s="1"/>
  <c r="U8" i="9"/>
  <c r="E93" i="10"/>
  <c r="E93" i="13" s="1"/>
  <c r="D93" i="10"/>
  <c r="D93" i="13" s="1"/>
  <c r="C93" i="13" s="1"/>
  <c r="R8" i="9"/>
  <c r="E92" i="10"/>
  <c r="E92" i="13" s="1"/>
  <c r="D92" i="10"/>
  <c r="D92" i="13" s="1"/>
  <c r="C92" i="13" s="1"/>
  <c r="O8" i="9"/>
  <c r="L8" i="9"/>
  <c r="I8" i="9"/>
  <c r="E89" i="10"/>
  <c r="E89" i="13" s="1"/>
  <c r="F8" i="9"/>
  <c r="C8" i="9"/>
  <c r="AD7" i="9"/>
  <c r="AA7" i="9"/>
  <c r="D67" i="10"/>
  <c r="D67" i="13" s="1"/>
  <c r="C67" i="13" s="1"/>
  <c r="X7" i="9"/>
  <c r="E66" i="10"/>
  <c r="W7" i="9" s="1"/>
  <c r="D66" i="10"/>
  <c r="D66" i="13" s="1"/>
  <c r="C66" i="13" s="1"/>
  <c r="U7" i="9"/>
  <c r="E65" i="10"/>
  <c r="E65" i="13" s="1"/>
  <c r="D65" i="10"/>
  <c r="D65" i="13" s="1"/>
  <c r="C65" i="13" s="1"/>
  <c r="R7" i="9"/>
  <c r="E64" i="10"/>
  <c r="E64" i="13" s="1"/>
  <c r="D64" i="10"/>
  <c r="D64" i="13" s="1"/>
  <c r="C64" i="13" s="1"/>
  <c r="O7" i="9"/>
  <c r="E63" i="10"/>
  <c r="E63" i="13" s="1"/>
  <c r="D63" i="10"/>
  <c r="D63" i="13" s="1"/>
  <c r="C63" i="13" s="1"/>
  <c r="L7" i="9"/>
  <c r="E62" i="10"/>
  <c r="K7" i="9" s="1"/>
  <c r="D62" i="10"/>
  <c r="D62" i="13" s="1"/>
  <c r="C62" i="13" s="1"/>
  <c r="I7" i="9"/>
  <c r="E61" i="10"/>
  <c r="E61" i="13" s="1"/>
  <c r="D61" i="10"/>
  <c r="G7" i="9" s="1"/>
  <c r="F7" i="9"/>
  <c r="E60" i="10"/>
  <c r="E60" i="13" s="1"/>
  <c r="D60" i="10"/>
  <c r="D60" i="13" s="1"/>
  <c r="C60" i="13" s="1"/>
  <c r="C7" i="9"/>
  <c r="E11" i="10"/>
  <c r="Z6" i="9" s="1"/>
  <c r="E10" i="10"/>
  <c r="E10" i="13" s="1"/>
  <c r="E9" i="10"/>
  <c r="E9" i="13" s="1"/>
  <c r="E8" i="10"/>
  <c r="E8" i="13" s="1"/>
  <c r="E7" i="10"/>
  <c r="E7" i="13" s="1"/>
  <c r="D7" i="10"/>
  <c r="D7" i="13" s="1"/>
  <c r="C7" i="13" s="1"/>
  <c r="D8" i="10"/>
  <c r="D8" i="13" s="1"/>
  <c r="C8" i="13" s="1"/>
  <c r="D9" i="10"/>
  <c r="S6" i="9" s="1"/>
  <c r="D10" i="10"/>
  <c r="D10" i="13" s="1"/>
  <c r="C10" i="13" s="1"/>
  <c r="D11" i="10"/>
  <c r="D11" i="13" s="1"/>
  <c r="C11" i="13" s="1"/>
  <c r="AD6" i="9"/>
  <c r="AA6" i="9"/>
  <c r="X6" i="9"/>
  <c r="U6" i="9"/>
  <c r="R6" i="9"/>
  <c r="O6" i="9"/>
  <c r="L6" i="9"/>
  <c r="E6" i="10"/>
  <c r="E6" i="13" s="1"/>
  <c r="D6" i="10"/>
  <c r="D6" i="13" s="1"/>
  <c r="C6" i="13" s="1"/>
  <c r="I6" i="9"/>
  <c r="E5" i="10"/>
  <c r="E5" i="13" s="1"/>
  <c r="D5" i="10"/>
  <c r="D5" i="13" s="1"/>
  <c r="C5" i="13" s="1"/>
  <c r="F6" i="9"/>
  <c r="C6" i="9"/>
  <c r="E4" i="10"/>
  <c r="E4" i="13" s="1"/>
  <c r="D4" i="10"/>
  <c r="D4" i="13" s="1"/>
  <c r="C4" i="13" s="1"/>
  <c r="E195" i="10"/>
  <c r="E195" i="13" s="1"/>
  <c r="D195" i="10"/>
  <c r="D195" i="13" s="1"/>
  <c r="C195" i="13" s="1"/>
  <c r="E194" i="10"/>
  <c r="E194" i="13" s="1"/>
  <c r="D194" i="10"/>
  <c r="D194" i="13" s="1"/>
  <c r="C194" i="13" s="1"/>
  <c r="E193" i="10"/>
  <c r="E193" i="13" s="1"/>
  <c r="D193" i="10"/>
  <c r="D193" i="13" s="1"/>
  <c r="C193" i="13" s="1"/>
  <c r="E192" i="10"/>
  <c r="E192" i="13" s="1"/>
  <c r="D192" i="10"/>
  <c r="D192" i="13" s="1"/>
  <c r="C192" i="13" s="1"/>
  <c r="E191" i="10"/>
  <c r="E191" i="13" s="1"/>
  <c r="D191" i="10"/>
  <c r="D191" i="13" s="1"/>
  <c r="C191" i="13" s="1"/>
  <c r="E190" i="10"/>
  <c r="E190" i="13" s="1"/>
  <c r="D190" i="10"/>
  <c r="D190" i="13" s="1"/>
  <c r="C190" i="13" s="1"/>
  <c r="E189" i="10"/>
  <c r="E189" i="13" s="1"/>
  <c r="D189" i="10"/>
  <c r="D189" i="13" s="1"/>
  <c r="C189" i="13" s="1"/>
  <c r="E188" i="10"/>
  <c r="E188" i="13" s="1"/>
  <c r="D188" i="10"/>
  <c r="D188" i="13" s="1"/>
  <c r="C188" i="13" s="1"/>
  <c r="E187" i="10"/>
  <c r="H31" i="9" s="1"/>
  <c r="D187" i="10"/>
  <c r="D187" i="13" s="1"/>
  <c r="C187" i="13" s="1"/>
  <c r="E186" i="10"/>
  <c r="E186" i="13" s="1"/>
  <c r="D186" i="10"/>
  <c r="D186" i="13" s="1"/>
  <c r="C186" i="13" s="1"/>
  <c r="E181" i="10"/>
  <c r="E181" i="13" s="1"/>
  <c r="D181" i="10"/>
  <c r="D181" i="13" s="1"/>
  <c r="C181" i="13" s="1"/>
  <c r="E180" i="10"/>
  <c r="E180" i="13" s="1"/>
  <c r="D180" i="10"/>
  <c r="D180" i="13" s="1"/>
  <c r="C180" i="13" s="1"/>
  <c r="E179" i="10"/>
  <c r="E179" i="13" s="1"/>
  <c r="D179" i="10"/>
  <c r="D179" i="13" s="1"/>
  <c r="C179" i="13" s="1"/>
  <c r="E178" i="10"/>
  <c r="E178" i="13" s="1"/>
  <c r="D178" i="10"/>
  <c r="D178" i="13" s="1"/>
  <c r="C178" i="13" s="1"/>
  <c r="E177" i="10"/>
  <c r="E177" i="13" s="1"/>
  <c r="D177" i="10"/>
  <c r="E176" i="10"/>
  <c r="E176" i="13" s="1"/>
  <c r="D176" i="10"/>
  <c r="P24" i="9" s="1"/>
  <c r="E139" i="10"/>
  <c r="E139" i="13" s="1"/>
  <c r="D139" i="10"/>
  <c r="D139" i="13" s="1"/>
  <c r="C139" i="13" s="1"/>
  <c r="E138" i="10"/>
  <c r="E138" i="13" s="1"/>
  <c r="D138" i="10"/>
  <c r="AB30" i="9" s="1"/>
  <c r="E137" i="10"/>
  <c r="E137" i="13" s="1"/>
  <c r="D137" i="10"/>
  <c r="D137" i="13" s="1"/>
  <c r="C137" i="13" s="1"/>
  <c r="E136" i="10"/>
  <c r="E136" i="13" s="1"/>
  <c r="D136" i="10"/>
  <c r="V30" i="9" s="1"/>
  <c r="E135" i="10"/>
  <c r="E135" i="13" s="1"/>
  <c r="D135" i="10"/>
  <c r="D135" i="13" s="1"/>
  <c r="C135" i="13" s="1"/>
  <c r="E134" i="10"/>
  <c r="E134" i="13" s="1"/>
  <c r="D134" i="10"/>
  <c r="P30" i="9" s="1"/>
  <c r="E133" i="10"/>
  <c r="E133" i="13" s="1"/>
  <c r="D133" i="10"/>
  <c r="D133" i="13" s="1"/>
  <c r="C133" i="13" s="1"/>
  <c r="E132" i="10"/>
  <c r="E132" i="13" s="1"/>
  <c r="D132" i="10"/>
  <c r="J30" i="9" s="1"/>
  <c r="E131" i="10"/>
  <c r="E131" i="13" s="1"/>
  <c r="D131" i="10"/>
  <c r="D131" i="13" s="1"/>
  <c r="C131" i="13" s="1"/>
  <c r="E130" i="10"/>
  <c r="E130" i="13" s="1"/>
  <c r="D130" i="10"/>
  <c r="D30" i="9" s="1"/>
  <c r="E125" i="10"/>
  <c r="E125" i="13" s="1"/>
  <c r="D125" i="10"/>
  <c r="D125" i="13" s="1"/>
  <c r="C125" i="13" s="1"/>
  <c r="E124" i="10"/>
  <c r="E124" i="13" s="1"/>
  <c r="D124" i="10"/>
  <c r="AB23" i="9" s="1"/>
  <c r="E123" i="10"/>
  <c r="Z23" i="9" s="1"/>
  <c r="D123" i="10"/>
  <c r="D123" i="13" s="1"/>
  <c r="C123" i="13" s="1"/>
  <c r="E122" i="10"/>
  <c r="E122" i="13" s="1"/>
  <c r="D122" i="10"/>
  <c r="V23" i="9" s="1"/>
  <c r="E121" i="10"/>
  <c r="E121" i="13" s="1"/>
  <c r="D121" i="10"/>
  <c r="D121" i="13" s="1"/>
  <c r="C121" i="13" s="1"/>
  <c r="E120" i="10"/>
  <c r="E120" i="13" s="1"/>
  <c r="D120" i="10"/>
  <c r="P23" i="9" s="1"/>
  <c r="E55" i="10"/>
  <c r="AF29" i="9" s="1"/>
  <c r="D55" i="10"/>
  <c r="D55" i="13" s="1"/>
  <c r="C55" i="13" s="1"/>
  <c r="E54" i="10"/>
  <c r="E54" i="13" s="1"/>
  <c r="D54" i="10"/>
  <c r="AB29" i="9" s="1"/>
  <c r="E53" i="10"/>
  <c r="E53" i="13" s="1"/>
  <c r="D53" i="10"/>
  <c r="D53" i="13" s="1"/>
  <c r="C53" i="13" s="1"/>
  <c r="E52" i="10"/>
  <c r="E52" i="13" s="1"/>
  <c r="D52" i="10"/>
  <c r="V29" i="9" s="1"/>
  <c r="E51" i="10"/>
  <c r="E51" i="13" s="1"/>
  <c r="D51" i="10"/>
  <c r="D51" i="13" s="1"/>
  <c r="C51" i="13" s="1"/>
  <c r="E50" i="10"/>
  <c r="E50" i="13" s="1"/>
  <c r="D50" i="10"/>
  <c r="P29" i="9" s="1"/>
  <c r="E49" i="10"/>
  <c r="E49" i="13" s="1"/>
  <c r="D49" i="10"/>
  <c r="D49" i="13" s="1"/>
  <c r="C49" i="13" s="1"/>
  <c r="E48" i="10"/>
  <c r="E48" i="13" s="1"/>
  <c r="D48" i="10"/>
  <c r="J29" i="9" s="1"/>
  <c r="E47" i="10"/>
  <c r="E47" i="13" s="1"/>
  <c r="D47" i="10"/>
  <c r="D47" i="13" s="1"/>
  <c r="C47" i="13" s="1"/>
  <c r="E46" i="10"/>
  <c r="E46" i="13" s="1"/>
  <c r="D46" i="10"/>
  <c r="D29" i="9" s="1"/>
  <c r="E41" i="10"/>
  <c r="E41" i="13" s="1"/>
  <c r="D41" i="10"/>
  <c r="D41" i="13" s="1"/>
  <c r="C41" i="13" s="1"/>
  <c r="E40" i="10"/>
  <c r="E40" i="13" s="1"/>
  <c r="D40" i="10"/>
  <c r="AB22" i="9" s="1"/>
  <c r="E39" i="10"/>
  <c r="E39" i="13" s="1"/>
  <c r="D39" i="10"/>
  <c r="D39" i="13" s="1"/>
  <c r="C39" i="13" s="1"/>
  <c r="E38" i="10"/>
  <c r="E38" i="13" s="1"/>
  <c r="D38" i="10"/>
  <c r="V22" i="9" s="1"/>
  <c r="E37" i="10"/>
  <c r="E37" i="13" s="1"/>
  <c r="D37" i="10"/>
  <c r="D37" i="13" s="1"/>
  <c r="C37" i="13" s="1"/>
  <c r="E36" i="10"/>
  <c r="E36" i="13" s="1"/>
  <c r="D36" i="10"/>
  <c r="P22" i="9" s="1"/>
  <c r="E35" i="10"/>
  <c r="E35" i="13" s="1"/>
  <c r="D35" i="10"/>
  <c r="D35" i="13" s="1"/>
  <c r="C35" i="13" s="1"/>
  <c r="E34" i="10"/>
  <c r="E34" i="13" s="1"/>
  <c r="D34" i="10"/>
  <c r="J22" i="9" s="1"/>
  <c r="E33" i="10"/>
  <c r="E33" i="13" s="1"/>
  <c r="D33" i="10"/>
  <c r="D33" i="13" s="1"/>
  <c r="C33" i="13" s="1"/>
  <c r="E32" i="10"/>
  <c r="E32" i="13" s="1"/>
  <c r="D32" i="10"/>
  <c r="D22" i="9" s="1"/>
  <c r="H7" i="9"/>
  <c r="Q24" i="9"/>
  <c r="S33" i="9"/>
  <c r="AF33" i="9"/>
  <c r="P35" i="9"/>
  <c r="K31" i="9"/>
  <c r="W23" i="9"/>
  <c r="Q30" i="9"/>
  <c r="T34" i="9"/>
  <c r="V26" i="9"/>
  <c r="Q27" i="9"/>
  <c r="V27" i="9"/>
  <c r="P33" i="9"/>
  <c r="J34" i="9"/>
  <c r="AE16" i="9"/>
  <c r="K11" i="9"/>
  <c r="W11" i="9"/>
  <c r="E12" i="9"/>
  <c r="AC12" i="9"/>
  <c r="K13" i="9"/>
  <c r="W13" i="9"/>
  <c r="D14" i="9"/>
  <c r="K14" i="9"/>
  <c r="Q14" i="9"/>
  <c r="E20" i="9"/>
  <c r="Q20" i="9"/>
  <c r="K21" i="9"/>
  <c r="N15" i="9"/>
  <c r="Q15" i="9"/>
  <c r="H29" i="9" l="1"/>
  <c r="G24" i="9"/>
  <c r="E8" i="9"/>
  <c r="E22" i="9"/>
  <c r="E16" i="9"/>
  <c r="H9" i="9"/>
  <c r="N8" i="9"/>
  <c r="Q8" i="9"/>
  <c r="N16" i="9"/>
  <c r="AC15" i="9"/>
  <c r="Q21" i="9"/>
  <c r="Q13" i="9"/>
  <c r="W15" i="9"/>
  <c r="Z16" i="9"/>
  <c r="Q16" i="9"/>
  <c r="AF14" i="9"/>
  <c r="E83" i="13"/>
  <c r="H20" i="9"/>
  <c r="Z15" i="9"/>
  <c r="G8" i="9"/>
  <c r="Z28" i="9"/>
  <c r="Z22" i="9"/>
  <c r="T31" i="9"/>
  <c r="J35" i="9"/>
  <c r="T24" i="9"/>
  <c r="AB20" i="9"/>
  <c r="M8" i="9"/>
  <c r="AB26" i="9"/>
  <c r="AF30" i="9"/>
  <c r="N22" i="9"/>
  <c r="K16" i="9"/>
  <c r="W16" i="9"/>
  <c r="E75" i="13"/>
  <c r="E107" i="13"/>
  <c r="V33" i="9"/>
  <c r="AF23" i="9"/>
  <c r="E55" i="13"/>
  <c r="K15" i="9"/>
  <c r="Z7" i="9"/>
  <c r="V19" i="9"/>
  <c r="E17" i="9"/>
  <c r="AB21" i="9"/>
  <c r="W20" i="9"/>
  <c r="K19" i="9"/>
  <c r="K12" i="9"/>
  <c r="AF16" i="9"/>
  <c r="P34" i="9"/>
  <c r="Z35" i="9"/>
  <c r="Z30" i="9"/>
  <c r="H22" i="9"/>
  <c r="AF24" i="9"/>
  <c r="Z33" i="9"/>
  <c r="AF8" i="9"/>
  <c r="Q9" i="9"/>
  <c r="H16" i="9"/>
  <c r="N19" i="9"/>
  <c r="T21" i="9"/>
  <c r="D102" i="14"/>
  <c r="C102" i="14" s="1"/>
  <c r="J33" i="9"/>
  <c r="N35" i="9"/>
  <c r="D23" i="9"/>
  <c r="H30" i="9"/>
  <c r="AC29" i="9"/>
  <c r="W22" i="9"/>
  <c r="W31" i="9"/>
  <c r="AC24" i="9"/>
  <c r="AB34" i="9"/>
  <c r="D24" i="9"/>
  <c r="J28" i="9"/>
  <c r="P26" i="9"/>
  <c r="AF34" i="9"/>
  <c r="Q29" i="9"/>
  <c r="V35" i="9"/>
  <c r="H34" i="9"/>
  <c r="N33" i="9"/>
  <c r="M23" i="9"/>
  <c r="V21" i="9"/>
  <c r="E19" i="9"/>
  <c r="J7" i="9"/>
  <c r="T15" i="9"/>
  <c r="P21" i="9"/>
  <c r="V20" i="9"/>
  <c r="AB14" i="9"/>
  <c r="W12" i="9"/>
  <c r="AB16" i="9"/>
  <c r="H6" i="9"/>
  <c r="Y7" i="9"/>
  <c r="M9" i="9"/>
  <c r="P9" i="9"/>
  <c r="AB15" i="9"/>
  <c r="AE15" i="9"/>
  <c r="J8" i="9"/>
  <c r="T14" i="9"/>
  <c r="AC19" i="9"/>
  <c r="AC14" i="9"/>
  <c r="AC16" i="9"/>
  <c r="P8" i="9"/>
  <c r="V15" i="9"/>
  <c r="Y15" i="9"/>
  <c r="G16" i="9"/>
  <c r="J16" i="9"/>
  <c r="M16" i="9"/>
  <c r="P16" i="9"/>
  <c r="S16" i="9"/>
  <c r="V16" i="9"/>
  <c r="Y16" i="9"/>
  <c r="Z13" i="9"/>
  <c r="E62" i="13"/>
  <c r="E6" i="9"/>
  <c r="K6" i="9"/>
  <c r="M6" i="9"/>
  <c r="J6" i="9"/>
  <c r="G6" i="9"/>
  <c r="D6" i="9"/>
  <c r="P28" i="9"/>
  <c r="J21" i="9"/>
  <c r="D21" i="9"/>
  <c r="E13" i="9"/>
  <c r="E93" i="14"/>
  <c r="E89" i="14"/>
  <c r="E97" i="14"/>
  <c r="E81" i="14"/>
  <c r="S20" i="9"/>
  <c r="P20" i="9"/>
  <c r="Q12" i="9"/>
  <c r="AE26" i="9"/>
  <c r="AC11" i="9"/>
  <c r="E11" i="9"/>
  <c r="W19" i="9"/>
  <c r="Q11" i="9"/>
  <c r="Z19" i="9"/>
  <c r="N31" i="9"/>
  <c r="Z31" i="9"/>
  <c r="Z24" i="9"/>
  <c r="M24" i="9"/>
  <c r="AF31" i="9"/>
  <c r="E187" i="13"/>
  <c r="J24" i="9"/>
  <c r="E159" i="13"/>
  <c r="E162" i="13"/>
  <c r="AF9" i="9"/>
  <c r="G17" i="9"/>
  <c r="J17" i="9"/>
  <c r="M17" i="9"/>
  <c r="P17" i="9"/>
  <c r="S17" i="9"/>
  <c r="V17" i="9"/>
  <c r="Y17" i="9"/>
  <c r="E163" i="13"/>
  <c r="K17" i="9"/>
  <c r="N17" i="9"/>
  <c r="W17" i="9"/>
  <c r="AC30" i="9"/>
  <c r="N30" i="9"/>
  <c r="T30" i="9"/>
  <c r="E30" i="9"/>
  <c r="E119" i="13"/>
  <c r="T23" i="9"/>
  <c r="E117" i="13"/>
  <c r="E123" i="13"/>
  <c r="J23" i="9"/>
  <c r="E7" i="9"/>
  <c r="Q7" i="9"/>
  <c r="Z29" i="9"/>
  <c r="E29" i="9"/>
  <c r="T29" i="9"/>
  <c r="M22" i="9"/>
  <c r="E14" i="9"/>
  <c r="H14" i="9"/>
  <c r="P6" i="9"/>
  <c r="E77" i="14"/>
  <c r="E125" i="14"/>
  <c r="E138" i="14"/>
  <c r="E166" i="13"/>
  <c r="T8" i="9"/>
  <c r="P7" i="9"/>
  <c r="E21" i="9"/>
  <c r="K20" i="9"/>
  <c r="J19" i="9"/>
  <c r="W14" i="9"/>
  <c r="V13" i="9"/>
  <c r="J13" i="9"/>
  <c r="AB12" i="9"/>
  <c r="P12" i="9"/>
  <c r="D12" i="9"/>
  <c r="V11" i="9"/>
  <c r="J11" i="9"/>
  <c r="W6" i="9"/>
  <c r="S7" i="9"/>
  <c r="D9" i="9"/>
  <c r="AC6" i="9"/>
  <c r="AF17" i="9"/>
  <c r="H11" i="9"/>
  <c r="N11" i="9"/>
  <c r="T11" i="9"/>
  <c r="Z11" i="9"/>
  <c r="AF11" i="9"/>
  <c r="H12" i="9"/>
  <c r="N12" i="9"/>
  <c r="T12" i="9"/>
  <c r="Z12" i="9"/>
  <c r="AF12" i="9"/>
  <c r="H13" i="9"/>
  <c r="N13" i="9"/>
  <c r="T13" i="9"/>
  <c r="N14" i="9"/>
  <c r="H19" i="9"/>
  <c r="AF19" i="9"/>
  <c r="H21" i="9"/>
  <c r="D74" i="14"/>
  <c r="C74" i="14" s="1"/>
  <c r="E22" i="14"/>
  <c r="D63" i="14"/>
  <c r="C63" i="14" s="1"/>
  <c r="D81" i="14"/>
  <c r="C81" i="14" s="1"/>
  <c r="D119" i="14"/>
  <c r="C119" i="14" s="1"/>
  <c r="D133" i="14"/>
  <c r="C133" i="14" s="1"/>
  <c r="AB6" i="9"/>
  <c r="T6" i="9"/>
  <c r="N7" i="9"/>
  <c r="D137" i="14"/>
  <c r="C137" i="14" s="1"/>
  <c r="E25" i="13"/>
  <c r="T9" i="9"/>
  <c r="Z17" i="9"/>
  <c r="W21" i="9"/>
  <c r="AC20" i="9"/>
  <c r="P14" i="9"/>
  <c r="AC13" i="9"/>
  <c r="P13" i="9"/>
  <c r="D13" i="9"/>
  <c r="V12" i="9"/>
  <c r="J12" i="9"/>
  <c r="AB11" i="9"/>
  <c r="P11" i="9"/>
  <c r="D11" i="9"/>
  <c r="AC7" i="9"/>
  <c r="Y6" i="9"/>
  <c r="H8" i="9"/>
  <c r="Y8" i="9"/>
  <c r="E9" i="9"/>
  <c r="Y9" i="9"/>
  <c r="AE7" i="9"/>
  <c r="AB17" i="9"/>
  <c r="AE17" i="9"/>
  <c r="G11" i="9"/>
  <c r="M11" i="9"/>
  <c r="S11" i="9"/>
  <c r="Y11" i="9"/>
  <c r="AE11" i="9"/>
  <c r="G12" i="9"/>
  <c r="S12" i="9"/>
  <c r="Y12" i="9"/>
  <c r="AE12" i="9"/>
  <c r="G13" i="9"/>
  <c r="S13" i="9"/>
  <c r="T19" i="9"/>
  <c r="AF21" i="9"/>
  <c r="AF35" i="9"/>
  <c r="H35" i="9"/>
  <c r="AB31" i="9"/>
  <c r="E95" i="14"/>
  <c r="E91" i="14"/>
  <c r="AB33" i="9"/>
  <c r="D33" i="9"/>
  <c r="D28" i="9"/>
  <c r="J27" i="9"/>
  <c r="D26" i="9"/>
  <c r="T28" i="9"/>
  <c r="P31" i="9"/>
  <c r="N29" i="9"/>
  <c r="AF22" i="9"/>
  <c r="T22" i="9"/>
  <c r="K22" i="9"/>
  <c r="AC31" i="9"/>
  <c r="Q31" i="9"/>
  <c r="E31" i="9"/>
  <c r="AB35" i="9"/>
  <c r="E35" i="9"/>
  <c r="N34" i="9"/>
  <c r="T33" i="9"/>
  <c r="AF28" i="9"/>
  <c r="K23" i="9"/>
  <c r="E24" i="9"/>
  <c r="H24" i="9"/>
  <c r="K24" i="9"/>
  <c r="N24" i="9"/>
  <c r="E26" i="9"/>
  <c r="V34" i="9"/>
  <c r="H33" i="9"/>
  <c r="AB28" i="9"/>
  <c r="W27" i="9"/>
  <c r="W26" i="9"/>
  <c r="T35" i="9"/>
  <c r="Z34" i="9"/>
  <c r="G23" i="9"/>
  <c r="D31" i="9"/>
  <c r="W30" i="9"/>
  <c r="K30" i="9"/>
  <c r="AC23" i="9"/>
  <c r="Q23" i="9"/>
  <c r="W29" i="9"/>
  <c r="K29" i="9"/>
  <c r="AC22" i="9"/>
  <c r="Q22" i="9"/>
  <c r="D35" i="9"/>
  <c r="W24" i="9"/>
  <c r="D96" i="14"/>
  <c r="C96" i="14" s="1"/>
  <c r="D92" i="14"/>
  <c r="C92" i="14" s="1"/>
  <c r="D35" i="14"/>
  <c r="C35" i="14" s="1"/>
  <c r="E88" i="14"/>
  <c r="K34" i="9"/>
  <c r="AC33" i="9"/>
  <c r="Q33" i="9"/>
  <c r="E33" i="9"/>
  <c r="K28" i="9"/>
  <c r="AC27" i="9"/>
  <c r="K27" i="9"/>
  <c r="Y35" i="9"/>
  <c r="M35" i="9"/>
  <c r="AE34" i="9"/>
  <c r="S34" i="9"/>
  <c r="J31" i="9"/>
  <c r="Y22" i="9"/>
  <c r="M34" i="9"/>
  <c r="N26" i="9"/>
  <c r="Q26" i="9"/>
  <c r="E34" i="9"/>
  <c r="W33" i="9"/>
  <c r="K33" i="9"/>
  <c r="E28" i="9"/>
  <c r="AE35" i="9"/>
  <c r="S35" i="9"/>
  <c r="G35" i="9"/>
  <c r="Y34" i="9"/>
  <c r="V31" i="9"/>
  <c r="AB24" i="9"/>
  <c r="AC35" i="9"/>
  <c r="V24" i="9"/>
  <c r="D177" i="13"/>
  <c r="C177" i="13" s="1"/>
  <c r="S24" i="9"/>
  <c r="E33" i="14"/>
  <c r="H26" i="9"/>
  <c r="D91" i="14"/>
  <c r="C91" i="14" s="1"/>
  <c r="M27" i="9"/>
  <c r="D95" i="14"/>
  <c r="C95" i="14" s="1"/>
  <c r="Y27" i="9"/>
  <c r="E160" i="14"/>
  <c r="K35" i="9"/>
  <c r="E164" i="14"/>
  <c r="W35" i="9"/>
  <c r="D176" i="13"/>
  <c r="C176" i="13" s="1"/>
  <c r="D27" i="9"/>
  <c r="J26" i="9"/>
  <c r="AC26" i="9"/>
  <c r="Y28" i="9"/>
  <c r="E23" i="9"/>
  <c r="Y31" i="9"/>
  <c r="M31" i="9"/>
  <c r="AE24" i="9"/>
  <c r="AE30" i="9"/>
  <c r="Y30" i="9"/>
  <c r="S30" i="9"/>
  <c r="M30" i="9"/>
  <c r="G30" i="9"/>
  <c r="AE23" i="9"/>
  <c r="Y23" i="9"/>
  <c r="S23" i="9"/>
  <c r="AE29" i="9"/>
  <c r="Y29" i="9"/>
  <c r="S29" i="9"/>
  <c r="M29" i="9"/>
  <c r="G29" i="9"/>
  <c r="AE22" i="9"/>
  <c r="G22" i="9"/>
  <c r="W34" i="9"/>
  <c r="G33" i="9"/>
  <c r="E39" i="14"/>
  <c r="Z26" i="9"/>
  <c r="H28" i="9"/>
  <c r="E145" i="14"/>
  <c r="D39" i="14"/>
  <c r="C39" i="14" s="1"/>
  <c r="D37" i="14"/>
  <c r="C37" i="14" s="1"/>
  <c r="D33" i="14"/>
  <c r="C33" i="14" s="1"/>
  <c r="D103" i="14"/>
  <c r="C103" i="14" s="1"/>
  <c r="E152" i="14"/>
  <c r="E150" i="14"/>
  <c r="E148" i="14"/>
  <c r="D89" i="14"/>
  <c r="C89" i="14" s="1"/>
  <c r="G27" i="9"/>
  <c r="D93" i="14"/>
  <c r="C93" i="14" s="1"/>
  <c r="S27" i="9"/>
  <c r="D97" i="14"/>
  <c r="C97" i="14" s="1"/>
  <c r="AE27" i="9"/>
  <c r="D49" i="14"/>
  <c r="C49" i="14" s="1"/>
  <c r="M33" i="9"/>
  <c r="D53" i="14"/>
  <c r="C53" i="14" s="1"/>
  <c r="Y33" i="9"/>
  <c r="D32" i="13"/>
  <c r="C32" i="13" s="1"/>
  <c r="D34" i="13"/>
  <c r="C34" i="13" s="1"/>
  <c r="D36" i="13"/>
  <c r="C36" i="13" s="1"/>
  <c r="D38" i="13"/>
  <c r="C38" i="13" s="1"/>
  <c r="D40" i="13"/>
  <c r="C40" i="13" s="1"/>
  <c r="D46" i="13"/>
  <c r="C46" i="13" s="1"/>
  <c r="D48" i="13"/>
  <c r="C48" i="13" s="1"/>
  <c r="D50" i="13"/>
  <c r="C50" i="13" s="1"/>
  <c r="D52" i="13"/>
  <c r="C52" i="13" s="1"/>
  <c r="D54" i="13"/>
  <c r="C54" i="13" s="1"/>
  <c r="D120" i="13"/>
  <c r="C120" i="13" s="1"/>
  <c r="D122" i="13"/>
  <c r="C122" i="13" s="1"/>
  <c r="D124" i="13"/>
  <c r="C124" i="13" s="1"/>
  <c r="D130" i="13"/>
  <c r="C130" i="13" s="1"/>
  <c r="D132" i="13"/>
  <c r="C132" i="13" s="1"/>
  <c r="D134" i="13"/>
  <c r="C134" i="13" s="1"/>
  <c r="D136" i="13"/>
  <c r="C136" i="13" s="1"/>
  <c r="D138" i="13"/>
  <c r="C138" i="13" s="1"/>
  <c r="AF26" i="9"/>
  <c r="AE28" i="9"/>
  <c r="S28" i="9"/>
  <c r="AE31" i="9"/>
  <c r="S31" i="9"/>
  <c r="G31" i="9"/>
  <c r="Y24" i="9"/>
  <c r="S22" i="9"/>
  <c r="Q35" i="9"/>
  <c r="AE33" i="9"/>
  <c r="T26" i="9"/>
  <c r="E37" i="14"/>
  <c r="E147" i="14"/>
  <c r="N28" i="9"/>
  <c r="D150" i="14"/>
  <c r="C150" i="14" s="1"/>
  <c r="V28" i="9"/>
  <c r="E34" i="14"/>
  <c r="E110" i="14"/>
  <c r="E106" i="14"/>
  <c r="D147" i="14"/>
  <c r="C147" i="14" s="1"/>
  <c r="D145" i="14"/>
  <c r="C145" i="14" s="1"/>
  <c r="V7" i="9"/>
  <c r="D23" i="13"/>
  <c r="C23" i="13" s="1"/>
  <c r="S14" i="9"/>
  <c r="D75" i="14"/>
  <c r="C75" i="14" s="1"/>
  <c r="G20" i="9"/>
  <c r="D124" i="14"/>
  <c r="C124" i="14" s="1"/>
  <c r="E137" i="14"/>
  <c r="E133" i="14"/>
  <c r="E66" i="13"/>
  <c r="E74" i="13"/>
  <c r="E90" i="13"/>
  <c r="E94" i="13"/>
  <c r="E146" i="13"/>
  <c r="E150" i="13"/>
  <c r="S15" i="9"/>
  <c r="M15" i="9"/>
  <c r="G15" i="9"/>
  <c r="AB9" i="9"/>
  <c r="Z9" i="9"/>
  <c r="Z8" i="9"/>
  <c r="N6" i="9"/>
  <c r="D7" i="9"/>
  <c r="T7" i="9"/>
  <c r="Q6" i="9"/>
  <c r="S8" i="9"/>
  <c r="V8" i="9"/>
  <c r="G9" i="9"/>
  <c r="J9" i="9"/>
  <c r="AF6" i="9"/>
  <c r="D15" i="9"/>
  <c r="AB8" i="9"/>
  <c r="AE8" i="9"/>
  <c r="AE9" i="9"/>
  <c r="D19" i="14"/>
  <c r="C19" i="14" s="1"/>
  <c r="G19" i="9"/>
  <c r="D27" i="14"/>
  <c r="C27" i="14" s="1"/>
  <c r="AE19" i="9"/>
  <c r="AF20" i="9"/>
  <c r="D18" i="14"/>
  <c r="C18" i="14" s="1"/>
  <c r="D25" i="14"/>
  <c r="C25" i="14" s="1"/>
  <c r="D21" i="14"/>
  <c r="C21" i="14" s="1"/>
  <c r="D77" i="14"/>
  <c r="C77" i="14" s="1"/>
  <c r="D9" i="13"/>
  <c r="C9" i="13" s="1"/>
  <c r="D13" i="13"/>
  <c r="C13" i="13" s="1"/>
  <c r="D21" i="13"/>
  <c r="C21" i="13" s="1"/>
  <c r="D25" i="13"/>
  <c r="C25" i="13" s="1"/>
  <c r="D61" i="13"/>
  <c r="C61" i="13" s="1"/>
  <c r="D149" i="13"/>
  <c r="C149" i="13" s="1"/>
  <c r="D19" i="13"/>
  <c r="C19" i="13" s="1"/>
  <c r="G14" i="9"/>
  <c r="AE14" i="9"/>
  <c r="D27" i="13"/>
  <c r="C27" i="13" s="1"/>
  <c r="D123" i="14"/>
  <c r="C123" i="14" s="1"/>
  <c r="E11" i="13"/>
  <c r="E147" i="13"/>
  <c r="P15" i="9"/>
  <c r="J15" i="9"/>
  <c r="D17" i="9"/>
  <c r="D16" i="9"/>
  <c r="V6" i="9"/>
  <c r="J20" i="9"/>
  <c r="AB19" i="9"/>
  <c r="P19" i="9"/>
  <c r="V14" i="9"/>
  <c r="J14" i="9"/>
  <c r="AF7" i="9"/>
  <c r="M7" i="9"/>
  <c r="D8" i="9"/>
  <c r="V9" i="9"/>
  <c r="AB7" i="9"/>
  <c r="AC8" i="9"/>
  <c r="AC9" i="9"/>
  <c r="AE13" i="9"/>
  <c r="D125" i="14"/>
  <c r="C125" i="14" s="1"/>
  <c r="D23" i="14"/>
  <c r="C23" i="14" s="1"/>
  <c r="S19" i="9"/>
  <c r="T20" i="9"/>
  <c r="AE20" i="9"/>
  <c r="G21" i="9"/>
  <c r="S21" i="9"/>
  <c r="AE2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G5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nakamura:</t>
        </r>
        <r>
          <rPr>
            <sz val="9"/>
            <color indexed="81"/>
            <rFont val="ＭＳ Ｐゴシック"/>
            <family val="3"/>
            <charset val="128"/>
          </rPr>
          <t xml:space="preserve">
５男・５女・６男・６女
という形で入力お願いします。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G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nakamura:</t>
        </r>
        <r>
          <rPr>
            <sz val="9"/>
            <color indexed="81"/>
            <rFont val="ＭＳ Ｐゴシック"/>
            <family val="3"/>
            <charset val="128"/>
          </rPr>
          <t xml:space="preserve">
５男・５女・６男・６女
という形で入力お願いします。
</t>
        </r>
      </text>
    </comment>
  </commentList>
</comments>
</file>

<file path=xl/sharedStrings.xml><?xml version="1.0" encoding="utf-8"?>
<sst xmlns="http://schemas.openxmlformats.org/spreadsheetml/2006/main" count="587" uniqueCount="94">
  <si>
    <t>競技種目</t>
    <rPh sb="0" eb="2">
      <t>キョウギ</t>
    </rPh>
    <rPh sb="2" eb="4">
      <t>シュモク</t>
    </rPh>
    <phoneticPr fontId="2"/>
  </si>
  <si>
    <t>走り幅跳び</t>
    <rPh sb="0" eb="1">
      <t>ハシ</t>
    </rPh>
    <rPh sb="2" eb="4">
      <t>ハバト</t>
    </rPh>
    <phoneticPr fontId="2"/>
  </si>
  <si>
    <t>走り高跳び</t>
    <rPh sb="0" eb="1">
      <t>ハシ</t>
    </rPh>
    <rPh sb="2" eb="4">
      <t>タカト</t>
    </rPh>
    <phoneticPr fontId="2"/>
  </si>
  <si>
    <t>ボール投げ</t>
    <rPh sb="3" eb="4">
      <t>ナ</t>
    </rPh>
    <phoneticPr fontId="2"/>
  </si>
  <si>
    <t>５年男子</t>
    <rPh sb="1" eb="2">
      <t>ネン</t>
    </rPh>
    <rPh sb="2" eb="4">
      <t>ダンシ</t>
    </rPh>
    <phoneticPr fontId="2"/>
  </si>
  <si>
    <t>記録</t>
    <rPh sb="0" eb="2">
      <t>キロク</t>
    </rPh>
    <phoneticPr fontId="2"/>
  </si>
  <si>
    <t>所属</t>
    <rPh sb="0" eb="2">
      <t>ショゾク</t>
    </rPh>
    <phoneticPr fontId="2"/>
  </si>
  <si>
    <t>氏　　名</t>
    <rPh sb="0" eb="1">
      <t>シ</t>
    </rPh>
    <rPh sb="3" eb="4">
      <t>メイ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</si>
  <si>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</si>
  <si>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</si>
  <si>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</si>
  <si>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</si>
  <si>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</si>
  <si>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</si>
  <si>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</si>
  <si>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</si>
  <si>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６年男子</t>
    <rPh sb="1" eb="2">
      <t>ネン</t>
    </rPh>
    <rPh sb="2" eb="4">
      <t>ダンシ</t>
    </rPh>
    <phoneticPr fontId="2"/>
  </si>
  <si>
    <t>５年女子</t>
    <rPh sb="1" eb="2">
      <t>ネン</t>
    </rPh>
    <rPh sb="2" eb="3">
      <t>オンナ</t>
    </rPh>
    <rPh sb="3" eb="4">
      <t>コ</t>
    </rPh>
    <phoneticPr fontId="2"/>
  </si>
  <si>
    <t>６年女子</t>
    <rPh sb="1" eb="2">
      <t>ネン</t>
    </rPh>
    <rPh sb="2" eb="3">
      <t>オンナ</t>
    </rPh>
    <rPh sb="3" eb="4">
      <t>コ</t>
    </rPh>
    <phoneticPr fontId="2"/>
  </si>
  <si>
    <t>◎・・新記録   ○・・タイ記録</t>
    <phoneticPr fontId="2"/>
  </si>
  <si>
    <t>８０Ｈ</t>
    <phoneticPr fontId="2"/>
  </si>
  <si>
    <t>４００Ｒ</t>
    <phoneticPr fontId="2"/>
  </si>
  <si>
    <r>
      <t xml:space="preserve">ナンバー
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カード</t>
    </r>
    <phoneticPr fontId="2"/>
  </si>
  <si>
    <t>氏　　　　　名</t>
    <rPh sb="0" eb="1">
      <t>シ</t>
    </rPh>
    <rPh sb="6" eb="7">
      <t>メイ</t>
    </rPh>
    <phoneticPr fontId="2"/>
  </si>
  <si>
    <t>校　　　名</t>
    <rPh sb="0" eb="1">
      <t>コウ</t>
    </rPh>
    <rPh sb="4" eb="5">
      <t>メイ</t>
    </rPh>
    <phoneticPr fontId="2"/>
  </si>
  <si>
    <t>（女子）</t>
    <rPh sb="1" eb="3">
      <t>ジョシ</t>
    </rPh>
    <phoneticPr fontId="2"/>
  </si>
  <si>
    <t>（男子）</t>
    <rPh sb="1" eb="3">
      <t>ダンシ</t>
    </rPh>
    <phoneticPr fontId="2"/>
  </si>
  <si>
    <r>
      <t xml:space="preserve">ナンバー
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カード</t>
    </r>
    <phoneticPr fontId="2"/>
  </si>
  <si>
    <t>１００ｍ</t>
    <phoneticPr fontId="2"/>
  </si>
  <si>
    <t>２００ｍ</t>
    <phoneticPr fontId="2"/>
  </si>
  <si>
    <t>８００ｍ</t>
    <phoneticPr fontId="2"/>
  </si>
  <si>
    <t>１０００ｍ</t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</si>
  <si>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</si>
  <si>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</si>
  <si>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 xml:space="preserve">　　陸 上 競 技 大 会 成 績 一 覧 表 </t>
    <rPh sb="2" eb="3">
      <t>リク</t>
    </rPh>
    <rPh sb="4" eb="5">
      <t>ウエ</t>
    </rPh>
    <rPh sb="6" eb="7">
      <t>セリ</t>
    </rPh>
    <rPh sb="8" eb="9">
      <t>ワザ</t>
    </rPh>
    <rPh sb="10" eb="11">
      <t>ダイ</t>
    </rPh>
    <rPh sb="12" eb="13">
      <t>カイ</t>
    </rPh>
    <rPh sb="14" eb="15">
      <t>シゲル</t>
    </rPh>
    <rPh sb="16" eb="17">
      <t>ツムギ</t>
    </rPh>
    <rPh sb="18" eb="19">
      <t>1</t>
    </rPh>
    <rPh sb="20" eb="21">
      <t>ラン</t>
    </rPh>
    <rPh sb="22" eb="23">
      <t>ヒョウ</t>
    </rPh>
    <phoneticPr fontId="2"/>
  </si>
  <si>
    <t>成　績　記　録　表</t>
    <rPh sb="0" eb="1">
      <t>シゲル</t>
    </rPh>
    <rPh sb="2" eb="3">
      <t>ツムギ</t>
    </rPh>
    <rPh sb="4" eb="5">
      <t>キ</t>
    </rPh>
    <rPh sb="6" eb="7">
      <t>ロク</t>
    </rPh>
    <rPh sb="8" eb="9">
      <t>オモテ</t>
    </rPh>
    <phoneticPr fontId="2"/>
  </si>
  <si>
    <t>種　目（　５　年　男　）（　１００ｍ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</si>
  <si>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６　年　男　）（　１００ｍ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</si>
  <si>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５　年　男　）（　２００ｍ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</si>
  <si>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６　年　男　）（　２００ｍ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</si>
  <si>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５　年　男　）（　８０ｍＨ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</si>
  <si>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６　年　男　）（　８０ｍＨ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</si>
  <si>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ナンバー</t>
    <phoneticPr fontId="2"/>
  </si>
  <si>
    <t>氏　　　　名</t>
    <rPh sb="0" eb="1">
      <t>シ</t>
    </rPh>
    <rPh sb="5" eb="6">
      <t>メイ</t>
    </rPh>
    <phoneticPr fontId="2"/>
  </si>
  <si>
    <t>校　　名</t>
    <rPh sb="0" eb="1">
      <t>コウ</t>
    </rPh>
    <rPh sb="3" eb="4">
      <t>メイ</t>
    </rPh>
    <phoneticPr fontId="2"/>
  </si>
  <si>
    <t>記　　　録</t>
    <rPh sb="0" eb="1">
      <t>キ</t>
    </rPh>
    <rPh sb="4" eb="5">
      <t>ロク</t>
    </rPh>
    <phoneticPr fontId="2"/>
  </si>
  <si>
    <t>（　決　勝　）</t>
    <rPh sb="2" eb="3">
      <t>ケツ</t>
    </rPh>
    <rPh sb="4" eb="5">
      <t>カツ</t>
    </rPh>
    <phoneticPr fontId="2"/>
  </si>
  <si>
    <t>ナンバー</t>
    <phoneticPr fontId="2"/>
  </si>
  <si>
    <t>種　目（　５　年　女　）（　１００ｍ　）</t>
    <rPh sb="0" eb="1">
      <t>タネ</t>
    </rPh>
    <rPh sb="2" eb="3">
      <t>メ</t>
    </rPh>
    <rPh sb="7" eb="8">
      <t>ネン</t>
    </rPh>
    <rPh sb="9" eb="10">
      <t>ジョ</t>
    </rPh>
    <phoneticPr fontId="2"/>
  </si>
  <si>
    <t>種　目（　６　年　女　）（　１００ｍ　）</t>
    <rPh sb="0" eb="1">
      <t>タネ</t>
    </rPh>
    <rPh sb="2" eb="3">
      <t>メ</t>
    </rPh>
    <rPh sb="7" eb="8">
      <t>ネン</t>
    </rPh>
    <rPh sb="9" eb="10">
      <t>ジョ</t>
    </rPh>
    <phoneticPr fontId="2"/>
  </si>
  <si>
    <t>種　目（　５　年　女　）（　８０ｍＨ　）</t>
    <rPh sb="0" eb="1">
      <t>タネ</t>
    </rPh>
    <rPh sb="2" eb="3">
      <t>メ</t>
    </rPh>
    <rPh sb="7" eb="8">
      <t>ネン</t>
    </rPh>
    <rPh sb="9" eb="10">
      <t>ジョ</t>
    </rPh>
    <phoneticPr fontId="2"/>
  </si>
  <si>
    <t>種　目（　６　年　女　）（　８０ｍＨ　）</t>
    <rPh sb="0" eb="1">
      <t>タネ</t>
    </rPh>
    <rPh sb="2" eb="3">
      <t>メ</t>
    </rPh>
    <rPh sb="7" eb="8">
      <t>ネン</t>
    </rPh>
    <rPh sb="9" eb="10">
      <t>ジョ</t>
    </rPh>
    <phoneticPr fontId="2"/>
  </si>
  <si>
    <t>種　目（　５　年　男　）（　８００ｍ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</si>
  <si>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５　年　女　）（　８００ｍ　）</t>
    <rPh sb="0" eb="1">
      <t>タネ</t>
    </rPh>
    <rPh sb="2" eb="3">
      <t>メ</t>
    </rPh>
    <rPh sb="7" eb="8">
      <t>ネン</t>
    </rPh>
    <rPh sb="9" eb="10">
      <t>オンナ</t>
    </rPh>
    <phoneticPr fontId="2"/>
  </si>
  <si>
    <t>種　目（　６　年　女　）（　８００ｍ　）</t>
    <rPh sb="0" eb="1">
      <t>タネ</t>
    </rPh>
    <rPh sb="2" eb="3">
      <t>メ</t>
    </rPh>
    <rPh sb="7" eb="8">
      <t>ネン</t>
    </rPh>
    <rPh sb="9" eb="10">
      <t>オンナ</t>
    </rPh>
    <phoneticPr fontId="2"/>
  </si>
  <si>
    <t>ナンバー</t>
    <phoneticPr fontId="2"/>
  </si>
  <si>
    <t>種　目（　５　年　男　）（　幅跳び　）</t>
    <rPh sb="0" eb="1">
      <t>タネ</t>
    </rPh>
    <rPh sb="2" eb="3">
      <t>メ</t>
    </rPh>
    <rPh sb="7" eb="8">
      <t>ネン</t>
    </rPh>
    <rPh sb="9" eb="10">
      <t>オトコ</t>
    </rPh>
    <rPh sb="14" eb="15">
      <t>ハバ</t>
    </rPh>
    <rPh sb="15" eb="16">
      <t>ト</t>
    </rPh>
    <phoneticPr fontId="2"/>
  </si>
  <si>
    <t>種　目（　６　年　男　）（　幅跳び　）</t>
    <rPh sb="0" eb="1">
      <t>タネ</t>
    </rPh>
    <rPh sb="2" eb="3">
      <t>メ</t>
    </rPh>
    <rPh sb="7" eb="8">
      <t>ネン</t>
    </rPh>
    <rPh sb="9" eb="10">
      <t>オトコ</t>
    </rPh>
    <rPh sb="14" eb="16">
      <t>ハバト</t>
    </rPh>
    <phoneticPr fontId="2"/>
  </si>
  <si>
    <t>種　目（　５　年　女　）（　幅跳び　）</t>
    <rPh sb="0" eb="1">
      <t>タネ</t>
    </rPh>
    <rPh sb="2" eb="3">
      <t>メ</t>
    </rPh>
    <rPh sb="7" eb="8">
      <t>ネン</t>
    </rPh>
    <rPh sb="9" eb="10">
      <t>ジョ</t>
    </rPh>
    <rPh sb="14" eb="16">
      <t>ハバト</t>
    </rPh>
    <phoneticPr fontId="2"/>
  </si>
  <si>
    <t>種　目（　６　年　女　）（　幅跳び　）</t>
    <rPh sb="0" eb="1">
      <t>タネ</t>
    </rPh>
    <rPh sb="2" eb="3">
      <t>メ</t>
    </rPh>
    <rPh sb="7" eb="8">
      <t>ネン</t>
    </rPh>
    <rPh sb="9" eb="10">
      <t>ジョ</t>
    </rPh>
    <rPh sb="14" eb="16">
      <t>ハバト</t>
    </rPh>
    <phoneticPr fontId="2"/>
  </si>
  <si>
    <t>種　目（　５　年　男　）（　高跳び　）</t>
    <rPh sb="0" eb="1">
      <t>タネ</t>
    </rPh>
    <rPh sb="2" eb="3">
      <t>メ</t>
    </rPh>
    <rPh sb="7" eb="8">
      <t>ネン</t>
    </rPh>
    <rPh sb="9" eb="10">
      <t>オトコ</t>
    </rPh>
    <rPh sb="14" eb="16">
      <t>タカト</t>
    </rPh>
    <phoneticPr fontId="2"/>
  </si>
  <si>
    <t>種　目（　６　年　男　）（　高跳び　）</t>
    <rPh sb="0" eb="1">
      <t>タネ</t>
    </rPh>
    <rPh sb="2" eb="3">
      <t>メ</t>
    </rPh>
    <rPh sb="7" eb="8">
      <t>ネン</t>
    </rPh>
    <rPh sb="9" eb="10">
      <t>オトコ</t>
    </rPh>
    <rPh sb="14" eb="16">
      <t>タカト</t>
    </rPh>
    <phoneticPr fontId="2"/>
  </si>
  <si>
    <t>種　目（　５　年　女　）（　高跳び　）</t>
    <rPh sb="0" eb="1">
      <t>タネ</t>
    </rPh>
    <rPh sb="2" eb="3">
      <t>メ</t>
    </rPh>
    <rPh sb="7" eb="8">
      <t>ネン</t>
    </rPh>
    <rPh sb="9" eb="10">
      <t>ジョ</t>
    </rPh>
    <rPh sb="14" eb="16">
      <t>タカト</t>
    </rPh>
    <phoneticPr fontId="2"/>
  </si>
  <si>
    <t>種　目（　６　年　女　）（　高跳び　）</t>
    <rPh sb="0" eb="1">
      <t>タネ</t>
    </rPh>
    <rPh sb="2" eb="3">
      <t>メ</t>
    </rPh>
    <rPh sb="7" eb="8">
      <t>ネン</t>
    </rPh>
    <rPh sb="9" eb="10">
      <t>ジョ</t>
    </rPh>
    <rPh sb="14" eb="16">
      <t>タカト</t>
    </rPh>
    <phoneticPr fontId="2"/>
  </si>
  <si>
    <t>種　目（　５　年　男　）（　ボール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</si>
  <si>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６　年　男　）（　ボール　）</t>
    <rPh sb="0" eb="1">
      <t>タネ</t>
    </rPh>
    <rPh sb="2" eb="3">
      <t>メ</t>
    </rPh>
    <rPh sb="7" eb="8">
      <t>ネン</t>
    </rPh>
    <rPh sb="9" eb="10">
      <t>オトコ</t>
    </rPh>
    <phoneticPr fontId="2"/>
  </si>
  <si>
    <t>種　目（　６　年　女　）（　ボール　）</t>
    <rPh sb="0" eb="1">
      <t>タネ</t>
    </rPh>
    <rPh sb="2" eb="3">
      <t>メ</t>
    </rPh>
    <rPh sb="7" eb="8">
      <t>ネン</t>
    </rPh>
    <rPh sb="9" eb="10">
      <t>オンナ</t>
    </rPh>
    <phoneticPr fontId="2"/>
  </si>
  <si>
    <t>種　目（　５　年　女　）（　ボール　）</t>
    <rPh sb="0" eb="1">
      <t>タネ</t>
    </rPh>
    <rPh sb="2" eb="3">
      <t>メ</t>
    </rPh>
    <rPh sb="7" eb="8">
      <t>ネン</t>
    </rPh>
    <rPh sb="9" eb="10">
      <t>オンナ</t>
    </rPh>
    <phoneticPr fontId="2"/>
  </si>
  <si>
    <t>順位</t>
    <rPh sb="0" eb="2">
      <t>ジュンイ</t>
    </rPh>
    <phoneticPr fontId="2"/>
  </si>
  <si>
    <t>種　目（　５年　女　）（　４００ｍＲ　）</t>
    <rPh sb="0" eb="1">
      <t>タネ</t>
    </rPh>
    <rPh sb="2" eb="3">
      <t>メ</t>
    </rPh>
    <rPh sb="6" eb="7">
      <t>ネン</t>
    </rPh>
    <rPh sb="8" eb="9">
      <t>オンナ</t>
    </rPh>
    <phoneticPr fontId="2"/>
  </si>
  <si>
    <t>種　目（　６年　女　）（　４００ｍＲ　）</t>
    <rPh sb="0" eb="1">
      <t>タネ</t>
    </rPh>
    <rPh sb="2" eb="3">
      <t>メ</t>
    </rPh>
    <rPh sb="6" eb="7">
      <t>ネン</t>
    </rPh>
    <rPh sb="8" eb="9">
      <t>オンナ</t>
    </rPh>
    <phoneticPr fontId="2"/>
  </si>
  <si>
    <t>種　目（　６年　男　）（　４００ｍＲ　）</t>
    <rPh sb="0" eb="1">
      <t>タネ</t>
    </rPh>
    <rPh sb="2" eb="3">
      <t>メ</t>
    </rPh>
    <rPh sb="6" eb="7">
      <t>ネン</t>
    </rPh>
    <rPh sb="8" eb="9">
      <t>ダン</t>
    </rPh>
    <phoneticPr fontId="2"/>
  </si>
  <si>
    <t>種　目（　５年　男　）（　４００ｍＲ　）</t>
    <rPh sb="0" eb="1">
      <t>タネ</t>
    </rPh>
    <rPh sb="2" eb="3">
      <t>メ</t>
    </rPh>
    <rPh sb="6" eb="7">
      <t>ネン</t>
    </rPh>
    <rPh sb="8" eb="9">
      <t>ダン</t>
    </rPh>
    <phoneticPr fontId="2"/>
  </si>
  <si>
    <t>種　目（　６年　男　）（　１０００ｍ　）</t>
    <rPh sb="0" eb="1">
      <t>タネ</t>
    </rPh>
    <rPh sb="2" eb="3">
      <t>メ</t>
    </rPh>
    <rPh sb="6" eb="7">
      <t>ネン</t>
    </rPh>
    <rPh sb="8" eb="9">
      <t>オトコ</t>
    </rPh>
    <phoneticPr fontId="2"/>
  </si>
  <si>
    <t>那須地区小学校陸上競技大会選手登録</t>
    <rPh sb="0" eb="2">
      <t>ナス</t>
    </rPh>
    <rPh sb="2" eb="4">
      <t>チク</t>
    </rPh>
    <rPh sb="4" eb="7">
      <t>ショウガッコウ</t>
    </rPh>
    <rPh sb="7" eb="9">
      <t>リクジョウ</t>
    </rPh>
    <rPh sb="9" eb="11">
      <t>キョウギ</t>
    </rPh>
    <rPh sb="11" eb="13">
      <t>タイカイ</t>
    </rPh>
    <rPh sb="13" eb="15">
      <t>センシュ</t>
    </rPh>
    <rPh sb="15" eb="17">
      <t>トウロク</t>
    </rPh>
    <phoneticPr fontId="2"/>
  </si>
  <si>
    <t>地区</t>
    <rPh sb="0" eb="2">
      <t>チク</t>
    </rPh>
    <phoneticPr fontId="2"/>
  </si>
  <si>
    <t>№</t>
    <phoneticPr fontId="2"/>
  </si>
  <si>
    <t>№</t>
    <phoneticPr fontId="2"/>
  </si>
  <si>
    <t>市町ナンバー</t>
    <rPh sb="0" eb="1">
      <t>シ</t>
    </rPh>
    <rPh sb="1" eb="2">
      <t>チョウ</t>
    </rPh>
    <phoneticPr fontId="2"/>
  </si>
  <si>
    <t>那須地区ナンバー</t>
    <rPh sb="0" eb="2">
      <t>ナス</t>
    </rPh>
    <rPh sb="2" eb="4">
      <t>チク</t>
    </rPh>
    <phoneticPr fontId="2"/>
  </si>
  <si>
    <t>リレー（例　５男　）</t>
    <rPh sb="4" eb="5">
      <t>レイ</t>
    </rPh>
    <rPh sb="7" eb="8">
      <t>ダン</t>
    </rPh>
    <phoneticPr fontId="2"/>
  </si>
  <si>
    <t>リレー（例　５女）</t>
    <rPh sb="4" eb="5">
      <t>レイ</t>
    </rPh>
    <rPh sb="7" eb="8">
      <t>ジョ</t>
    </rPh>
    <phoneticPr fontId="2"/>
  </si>
  <si>
    <t>競技会名　　第　回那須塩原市小学校陸上競技大会</t>
    <rPh sb="0" eb="2">
      <t>キョウギ</t>
    </rPh>
    <rPh sb="2" eb="3">
      <t>カイ</t>
    </rPh>
    <rPh sb="3" eb="4">
      <t>ナ</t>
    </rPh>
    <rPh sb="6" eb="7">
      <t>ダイ</t>
    </rPh>
    <rPh sb="8" eb="9">
      <t>カイ</t>
    </rPh>
    <rPh sb="9" eb="14">
      <t>ナスシオバラシ</t>
    </rPh>
    <rPh sb="14" eb="17">
      <t>ショウガッコウ</t>
    </rPh>
    <rPh sb="17" eb="19">
      <t>リクジョウ</t>
    </rPh>
    <rPh sb="19" eb="21">
      <t>キョウギ</t>
    </rPh>
    <rPh sb="21" eb="23">
      <t>タイカイ</t>
    </rPh>
    <phoneticPr fontId="2"/>
  </si>
  <si>
    <t>於　にしなすの運動場</t>
    <phoneticPr fontId="2"/>
  </si>
  <si>
    <t>申し込み作成方法</t>
    <rPh sb="0" eb="1">
      <t>モウ</t>
    </rPh>
    <rPh sb="2" eb="3">
      <t>コ</t>
    </rPh>
    <rPh sb="4" eb="6">
      <t>サクセイ</t>
    </rPh>
    <rPh sb="6" eb="8">
      <t>ホウホウ</t>
    </rPh>
    <phoneticPr fontId="2"/>
  </si>
  <si>
    <t>①　青シート　選手一覧（男女）に登録（市町登録）</t>
    <rPh sb="2" eb="3">
      <t>アオ</t>
    </rPh>
    <rPh sb="7" eb="9">
      <t>センシュ</t>
    </rPh>
    <rPh sb="9" eb="11">
      <t>イチラン</t>
    </rPh>
    <rPh sb="12" eb="14">
      <t>ダンジョ</t>
    </rPh>
    <rPh sb="16" eb="18">
      <t>トウロク</t>
    </rPh>
    <rPh sb="19" eb="21">
      <t>シチョウ</t>
    </rPh>
    <rPh sb="21" eb="23">
      <t>トウロク</t>
    </rPh>
    <phoneticPr fontId="2"/>
  </si>
  <si>
    <t>②　黄シート　決勝順位（トラック・フィールド）
　　　　　　　　　　黃色→ナンバーカード入力
　　　　　　　　　　緑色→記録入力（例：１２秒３４→１２３４）</t>
    <rPh sb="2" eb="3">
      <t>キ</t>
    </rPh>
    <rPh sb="7" eb="9">
      <t>ケッショウ</t>
    </rPh>
    <rPh sb="9" eb="11">
      <t>ジュンイ</t>
    </rPh>
    <rPh sb="34" eb="36">
      <t>キイロ</t>
    </rPh>
    <rPh sb="44" eb="46">
      <t>ニュウリョク</t>
    </rPh>
    <rPh sb="57" eb="59">
      <t>ミドリイロ</t>
    </rPh>
    <rPh sb="60" eb="62">
      <t>キロク</t>
    </rPh>
    <rPh sb="62" eb="64">
      <t>ニュウリョク</t>
    </rPh>
    <rPh sb="65" eb="66">
      <t>レイ</t>
    </rPh>
    <rPh sb="69" eb="70">
      <t>ビョウ</t>
    </rPh>
    <phoneticPr fontId="2"/>
  </si>
  <si>
    <t>③　紫シート　那須地区選手登録（男女）</t>
    <rPh sb="2" eb="3">
      <t>ムラサキ</t>
    </rPh>
    <rPh sb="7" eb="9">
      <t>ナス</t>
    </rPh>
    <rPh sb="9" eb="11">
      <t>チク</t>
    </rPh>
    <rPh sb="11" eb="13">
      <t>センシュ</t>
    </rPh>
    <rPh sb="13" eb="15">
      <t>トウロク</t>
    </rPh>
    <rPh sb="16" eb="18">
      <t>ダンジョ</t>
    </rPh>
    <phoneticPr fontId="2"/>
  </si>
  <si>
    <t>　　ア，市町ナンバー　入力　→　氏名・校名が入る</t>
    <rPh sb="4" eb="6">
      <t>シチョウ</t>
    </rPh>
    <rPh sb="11" eb="13">
      <t>ニュウリョク</t>
    </rPh>
    <rPh sb="16" eb="18">
      <t>シメイ</t>
    </rPh>
    <rPh sb="19" eb="21">
      <t>コウメイ</t>
    </rPh>
    <rPh sb="22" eb="23">
      <t>ハイ</t>
    </rPh>
    <phoneticPr fontId="2"/>
  </si>
  <si>
    <t>　　イ，那須地区ナンバー入力</t>
    <rPh sb="4" eb="6">
      <t>ナス</t>
    </rPh>
    <rPh sb="6" eb="8">
      <t>チク</t>
    </rPh>
    <rPh sb="12" eb="14">
      <t>ニュウリョク</t>
    </rPh>
    <phoneticPr fontId="2"/>
  </si>
  <si>
    <t>　　ウ，リレー入力</t>
    <rPh sb="7" eb="9">
      <t>ニュウリョク</t>
    </rPh>
    <phoneticPr fontId="2"/>
  </si>
  <si>
    <t>　　　那須地区申込（トラック・フィールド）完成</t>
    <rPh sb="3" eb="5">
      <t>ナス</t>
    </rPh>
    <rPh sb="5" eb="7">
      <t>チク</t>
    </rPh>
    <rPh sb="7" eb="9">
      <t>モウシコミ</t>
    </rPh>
    <rPh sb="21" eb="23">
      <t>カンセイ</t>
    </rPh>
    <phoneticPr fontId="2"/>
  </si>
  <si>
    <t>　　　　　成績一覧表（印刷用）完成</t>
    <rPh sb="5" eb="7">
      <t>セイセキ</t>
    </rPh>
    <rPh sb="7" eb="10">
      <t>イチランヒョウ</t>
    </rPh>
    <rPh sb="11" eb="14">
      <t>インサツヨウ</t>
    </rPh>
    <rPh sb="15" eb="17">
      <t>カンセイ</t>
    </rPh>
    <phoneticPr fontId="2"/>
  </si>
  <si>
    <t>令和　　年　月　日（　）</t>
    <rPh sb="0" eb="2">
      <t>レイワ</t>
    </rPh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</si>
</sst>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m&quot;##"/>
    <numFmt numFmtId="177" formatCode="##&quot;秒&quot;##"/>
    <numFmt numFmtId="178" formatCode="##&quot;分&quot;##&quot;秒&quot;##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4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 applyProtection="1">
      <alignment horizontal="left" vertical="center"/>
    </xf>
    <xf numFmtId="0" fontId="10" fillId="0" borderId="2" xfId="0" applyFont="1" applyBorder="1" applyAlignment="1">
      <alignment vertical="center"/>
    </xf>
    <xf numFmtId="0" fontId="4" fillId="4" borderId="2" xfId="0" applyFont="1" applyFill="1" applyBorder="1">
      <alignment vertical="center"/>
    </xf>
    <xf numFmtId="176" fontId="6" fillId="3" borderId="2" xfId="0" applyNumberFormat="1" applyFont="1" applyFill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177" fontId="7" fillId="0" borderId="17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177" fontId="7" fillId="0" borderId="23" xfId="0" applyNumberFormat="1" applyFont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24" xfId="0" applyNumberFormat="1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8" fontId="7" fillId="0" borderId="21" xfId="0" applyNumberFormat="1" applyFont="1" applyBorder="1" applyAlignment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4" xfId="0" applyNumberFormat="1" applyFont="1" applyBorder="1" applyAlignment="1">
      <alignment horizontal="center" vertical="center" shrinkToFit="1"/>
    </xf>
    <xf numFmtId="178" fontId="7" fillId="0" borderId="23" xfId="0" applyNumberFormat="1" applyFont="1" applyBorder="1" applyAlignment="1">
      <alignment horizontal="center" vertical="center" shrinkToFit="1"/>
    </xf>
    <xf numFmtId="178" fontId="7" fillId="0" borderId="24" xfId="0" applyNumberFormat="1" applyFont="1" applyBorder="1" applyAlignment="1">
      <alignment horizontal="center" vertical="center" shrinkToFit="1"/>
    </xf>
    <xf numFmtId="177" fontId="6" fillId="3" borderId="2" xfId="0" applyNumberFormat="1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ill>
        <patternFill patternType="solid">
          <fgColor indexed="64"/>
          <bgColor indexed="43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3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3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43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3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0F02B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4</xdr:row>
      <xdr:rowOff>1079500</xdr:rowOff>
    </xdr:from>
    <xdr:to>
      <xdr:col>0</xdr:col>
      <xdr:colOff>3730625</xdr:colOff>
      <xdr:row>5</xdr:row>
      <xdr:rowOff>301625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1125" y="2603500"/>
          <a:ext cx="1079500" cy="603250"/>
        </a:xfrm>
        <a:prstGeom prst="downArrow">
          <a:avLst/>
        </a:prstGeom>
        <a:solidFill>
          <a:srgbClr val="00B0F0"/>
        </a:solidFill>
        <a:ln>
          <a:solidFill>
            <a:srgbClr val="0F02B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2603499</xdr:colOff>
      <xdr:row>13</xdr:row>
      <xdr:rowOff>31750</xdr:rowOff>
    </xdr:from>
    <xdr:to>
      <xdr:col>0</xdr:col>
      <xdr:colOff>3762374</xdr:colOff>
      <xdr:row>14</xdr:row>
      <xdr:rowOff>238125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03499" y="5984875"/>
          <a:ext cx="1158875" cy="587375"/>
        </a:xfrm>
        <a:prstGeom prst="down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2" displayName="テーブル2" ref="A2:C600" totalsRowShown="0" headerRowBorderDxfId="9" totalsRowBorderDxfId="8">
  <autoFilter ref="A2:C600" xr:uid="{00000000-0009-0000-0100-000001000000}"/>
  <sortState xmlns:xlrd2="http://schemas.microsoft.com/office/spreadsheetml/2017/richdata2" ref="A3:C786">
    <sortCondition ref="A3:A786"/>
  </sortState>
  <tableColumns count="3">
    <tableColumn id="6" xr3:uid="{00000000-0010-0000-0000-000006000000}" name="ナンバー_x000a_     カード" dataDxfId="7"/>
    <tableColumn id="7" xr3:uid="{00000000-0010-0000-0000-000007000000}" name="氏　　　　　名" dataDxfId="6"/>
    <tableColumn id="8" xr3:uid="{00000000-0010-0000-0000-000008000000}" name="校　　　名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3" displayName="テーブル23" ref="A2:C600" totalsRowShown="0" headerRowBorderDxfId="4" totalsRowBorderDxfId="3">
  <autoFilter ref="A2:C600" xr:uid="{00000000-0009-0000-0100-000002000000}"/>
  <sortState xmlns:xlrd2="http://schemas.microsoft.com/office/spreadsheetml/2017/richdata2" ref="A3:C362">
    <sortCondition ref="A3:A362"/>
  </sortState>
  <tableColumns count="3">
    <tableColumn id="6" xr3:uid="{00000000-0010-0000-0100-000006000000}" name="ナンバー_x000a_     カード" dataDxfId="2"/>
    <tableColumn id="7" xr3:uid="{00000000-0010-0000-0100-000007000000}" name="氏　　　　　名" dataDxfId="1"/>
    <tableColumn id="8" xr3:uid="{00000000-0010-0000-0100-000008000000}" name="校　　　名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8"/>
  <sheetViews>
    <sheetView view="pageBreakPreview" zoomScale="60" zoomScaleNormal="100" workbookViewId="0">
      <selection activeCell="A18" sqref="A18"/>
    </sheetView>
  </sheetViews>
  <sheetFormatPr defaultRowHeight="13.5" x14ac:dyDescent="0.15"/>
  <cols>
    <col min="1" max="1" width="121" customWidth="1"/>
  </cols>
  <sheetData>
    <row r="1" spans="1:7" ht="30" customHeight="1" x14ac:dyDescent="0.15"/>
    <row r="2" spans="1:7" s="111" customFormat="1" ht="30" customHeight="1" x14ac:dyDescent="0.15">
      <c r="A2" s="116" t="s">
        <v>84</v>
      </c>
    </row>
    <row r="3" spans="1:7" ht="30" customHeight="1" x14ac:dyDescent="0.15">
      <c r="A3" s="113"/>
    </row>
    <row r="4" spans="1:7" s="109" customFormat="1" ht="30" customHeight="1" x14ac:dyDescent="0.15">
      <c r="A4" s="114" t="s">
        <v>85</v>
      </c>
    </row>
    <row r="5" spans="1:7" s="109" customFormat="1" ht="108.75" customHeight="1" x14ac:dyDescent="0.15">
      <c r="A5" s="115" t="s">
        <v>86</v>
      </c>
      <c r="G5" s="110"/>
    </row>
    <row r="6" spans="1:7" s="109" customFormat="1" ht="30" customHeight="1" x14ac:dyDescent="0.15">
      <c r="A6" s="115"/>
      <c r="G6" s="110"/>
    </row>
    <row r="7" spans="1:7" s="109" customFormat="1" ht="30" customHeight="1" x14ac:dyDescent="0.15">
      <c r="A7" s="117" t="s">
        <v>92</v>
      </c>
    </row>
    <row r="8" spans="1:7" s="109" customFormat="1" ht="30" customHeight="1" x14ac:dyDescent="0.15">
      <c r="A8" s="112"/>
    </row>
    <row r="9" spans="1:7" s="109" customFormat="1" ht="30" customHeight="1" x14ac:dyDescent="0.15">
      <c r="A9" s="112"/>
    </row>
    <row r="10" spans="1:7" s="109" customFormat="1" ht="30" customHeight="1" x14ac:dyDescent="0.15">
      <c r="A10" s="114" t="s">
        <v>87</v>
      </c>
    </row>
    <row r="11" spans="1:7" s="109" customFormat="1" ht="30" customHeight="1" x14ac:dyDescent="0.15">
      <c r="A11" s="114" t="s">
        <v>88</v>
      </c>
    </row>
    <row r="12" spans="1:7" s="109" customFormat="1" ht="30" customHeight="1" x14ac:dyDescent="0.15">
      <c r="A12" s="114" t="s">
        <v>89</v>
      </c>
    </row>
    <row r="13" spans="1:7" s="109" customFormat="1" ht="30" customHeight="1" x14ac:dyDescent="0.15">
      <c r="A13" s="114" t="s">
        <v>90</v>
      </c>
    </row>
    <row r="14" spans="1:7" s="109" customFormat="1" ht="30" customHeight="1" x14ac:dyDescent="0.15">
      <c r="A14" s="114"/>
    </row>
    <row r="15" spans="1:7" s="109" customFormat="1" ht="30" customHeight="1" x14ac:dyDescent="0.15">
      <c r="A15" s="114"/>
    </row>
    <row r="16" spans="1:7" s="109" customFormat="1" ht="30" customHeight="1" x14ac:dyDescent="0.15">
      <c r="A16" s="118" t="s">
        <v>91</v>
      </c>
    </row>
    <row r="17" spans="1:1" s="109" customFormat="1" ht="30" customHeight="1" x14ac:dyDescent="0.15">
      <c r="A17" s="112"/>
    </row>
    <row r="18" spans="1:1" s="109" customFormat="1" ht="30" customHeight="1" x14ac:dyDescent="0.15"/>
    <row r="19" spans="1:1" s="109" customFormat="1" ht="30" customHeight="1" x14ac:dyDescent="0.15"/>
    <row r="20" spans="1:1" s="109" customFormat="1" ht="30" customHeight="1" x14ac:dyDescent="0.15"/>
    <row r="21" spans="1:1" s="109" customFormat="1" ht="30" customHeight="1" x14ac:dyDescent="0.15"/>
    <row r="22" spans="1:1" s="109" customFormat="1" ht="30" customHeight="1" x14ac:dyDescent="0.15"/>
    <row r="23" spans="1:1" s="109" customFormat="1" ht="30" customHeight="1" x14ac:dyDescent="0.15"/>
    <row r="24" spans="1:1" s="109" customFormat="1" ht="24" x14ac:dyDescent="0.15"/>
    <row r="25" spans="1:1" s="109" customFormat="1" ht="24" x14ac:dyDescent="0.15"/>
    <row r="26" spans="1:1" s="109" customFormat="1" ht="24" x14ac:dyDescent="0.15"/>
    <row r="27" spans="1:1" s="109" customFormat="1" ht="24" x14ac:dyDescent="0.15"/>
    <row r="28" spans="1:1" s="109" customFormat="1" ht="24" x14ac:dyDescent="0.15"/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169"/>
  <sheetViews>
    <sheetView view="pageBreakPreview" zoomScale="80" zoomScaleNormal="55" zoomScaleSheetLayoutView="80" workbookViewId="0">
      <selection activeCell="E24" sqref="E24"/>
    </sheetView>
  </sheetViews>
  <sheetFormatPr defaultRowHeight="13.5" x14ac:dyDescent="0.15"/>
  <cols>
    <col min="1" max="1" width="1.625" customWidth="1"/>
    <col min="2" max="2" width="8.625" customWidth="1"/>
    <col min="3" max="3" width="12.625" customWidth="1"/>
    <col min="4" max="4" width="22.625" customWidth="1"/>
    <col min="5" max="5" width="13.625" customWidth="1"/>
    <col min="6" max="6" width="24.5" customWidth="1"/>
    <col min="7" max="7" width="1.625" customWidth="1"/>
  </cols>
  <sheetData>
    <row r="1" spans="1:8" ht="30" customHeight="1" x14ac:dyDescent="0.15">
      <c r="A1" s="16"/>
      <c r="B1" s="119" t="s">
        <v>35</v>
      </c>
      <c r="C1" s="119"/>
      <c r="D1" s="119"/>
      <c r="E1" s="119"/>
      <c r="F1" s="119"/>
      <c r="G1" s="16"/>
      <c r="H1" s="16"/>
    </row>
    <row r="2" spans="1:8" ht="30" customHeight="1" x14ac:dyDescent="0.15">
      <c r="A2" s="49"/>
      <c r="B2" s="120" t="s">
        <v>56</v>
      </c>
      <c r="C2" s="120"/>
      <c r="D2" s="120"/>
      <c r="E2" s="120"/>
      <c r="F2" s="50" t="s">
        <v>46</v>
      </c>
      <c r="G2" s="16"/>
      <c r="H2" s="16"/>
    </row>
    <row r="3" spans="1:8" s="14" customFormat="1" ht="30" customHeight="1" x14ac:dyDescent="0.15">
      <c r="A3" s="51"/>
      <c r="B3" s="52" t="s">
        <v>68</v>
      </c>
      <c r="C3" s="53" t="s">
        <v>42</v>
      </c>
      <c r="D3" s="53" t="s">
        <v>43</v>
      </c>
      <c r="E3" s="53" t="s">
        <v>44</v>
      </c>
      <c r="F3" s="53" t="s">
        <v>45</v>
      </c>
      <c r="G3" s="54"/>
      <c r="H3" s="54"/>
    </row>
    <row r="4" spans="1:8" ht="30" customHeight="1" x14ac:dyDescent="0.15">
      <c r="A4" s="51"/>
      <c r="B4" s="52">
        <v>1</v>
      </c>
      <c r="C4" s="55" t="str">
        <f>IF(D4="","",VLOOKUP(D4,'那須地区選手登録（男子）'!$D$6:$F$185,3,FALSE))</f>
        <v/>
      </c>
      <c r="D4" s="53" t="str">
        <f>'決勝順位（フィールド）'!D4</f>
        <v/>
      </c>
      <c r="E4" s="53" t="str">
        <f>'決勝順位（フィールド）'!E4</f>
        <v/>
      </c>
      <c r="F4" s="107">
        <f>'決勝順位（フィールド）'!F4</f>
        <v>0</v>
      </c>
      <c r="G4" s="16"/>
      <c r="H4" s="16"/>
    </row>
    <row r="5" spans="1:8" ht="30" customHeight="1" x14ac:dyDescent="0.15">
      <c r="A5" s="51"/>
      <c r="B5" s="52">
        <v>2</v>
      </c>
      <c r="C5" s="55" t="str">
        <f>IF(D5="","",VLOOKUP(D5,'那須地区選手登録（男子）'!$D$6:$F$185,3,FALSE))</f>
        <v/>
      </c>
      <c r="D5" s="53" t="str">
        <f>'決勝順位（フィールド）'!D5</f>
        <v/>
      </c>
      <c r="E5" s="53" t="str">
        <f>'決勝順位（フィールド）'!E5</f>
        <v/>
      </c>
      <c r="F5" s="107">
        <f>'決勝順位（フィールド）'!F5</f>
        <v>0</v>
      </c>
      <c r="G5" s="16"/>
      <c r="H5" s="16"/>
    </row>
    <row r="6" spans="1:8" ht="30" customHeight="1" x14ac:dyDescent="0.15">
      <c r="A6" s="51"/>
      <c r="B6" s="52">
        <v>3</v>
      </c>
      <c r="C6" s="55" t="str">
        <f>IF(D6="","",VLOOKUP(D6,'那須地区選手登録（男子）'!$D$6:$F$185,3,FALSE))</f>
        <v/>
      </c>
      <c r="D6" s="53" t="str">
        <f>'決勝順位（フィールド）'!D6</f>
        <v/>
      </c>
      <c r="E6" s="53" t="str">
        <f>'決勝順位（フィールド）'!E6</f>
        <v/>
      </c>
      <c r="F6" s="107">
        <f>'決勝順位（フィールド）'!F6</f>
        <v>0</v>
      </c>
      <c r="G6" s="16"/>
      <c r="H6" s="16"/>
    </row>
    <row r="7" spans="1:8" ht="30" customHeight="1" x14ac:dyDescent="0.15">
      <c r="A7" s="51"/>
      <c r="B7" s="52">
        <v>4</v>
      </c>
      <c r="C7" s="55" t="str">
        <f>IF(D7="","",VLOOKUP(D7,'那須地区選手登録（男子）'!$D$6:$F$185,3,FALSE))</f>
        <v/>
      </c>
      <c r="D7" s="53" t="str">
        <f>'決勝順位（フィールド）'!D7</f>
        <v/>
      </c>
      <c r="E7" s="53" t="str">
        <f>'決勝順位（フィールド）'!E7</f>
        <v/>
      </c>
      <c r="F7" s="107">
        <f>'決勝順位（フィールド）'!F7</f>
        <v>0</v>
      </c>
      <c r="G7" s="16"/>
      <c r="H7" s="16"/>
    </row>
    <row r="8" spans="1:8" ht="30" customHeight="1" x14ac:dyDescent="0.15">
      <c r="A8" s="51"/>
      <c r="B8" s="52">
        <v>5</v>
      </c>
      <c r="C8" s="55" t="str">
        <f>IF(D8="","",VLOOKUP(D8,'那須地区選手登録（男子）'!$D$6:$F$185,3,FALSE))</f>
        <v/>
      </c>
      <c r="D8" s="53" t="str">
        <f>'決勝順位（フィールド）'!D8</f>
        <v/>
      </c>
      <c r="E8" s="53" t="str">
        <f>'決勝順位（フィールド）'!E8</f>
        <v/>
      </c>
      <c r="F8" s="107">
        <f>'決勝順位（フィールド）'!F8</f>
        <v>0</v>
      </c>
      <c r="G8" s="16"/>
      <c r="H8" s="16"/>
    </row>
    <row r="9" spans="1:8" ht="30" customHeight="1" x14ac:dyDescent="0.15">
      <c r="A9" s="51"/>
      <c r="B9" s="52">
        <v>6</v>
      </c>
      <c r="C9" s="55" t="str">
        <f>IF(D9="","",VLOOKUP(D9,'那須地区選手登録（男子）'!$D$6:$F$185,3,FALSE))</f>
        <v/>
      </c>
      <c r="D9" s="53" t="str">
        <f>'決勝順位（フィールド）'!D9</f>
        <v/>
      </c>
      <c r="E9" s="53" t="str">
        <f>'決勝順位（フィールド）'!E9</f>
        <v/>
      </c>
      <c r="F9" s="107">
        <f>'決勝順位（フィールド）'!F9</f>
        <v>0</v>
      </c>
      <c r="G9" s="16"/>
      <c r="H9" s="16"/>
    </row>
    <row r="10" spans="1:8" ht="30" customHeight="1" x14ac:dyDescent="0.15">
      <c r="A10" s="51"/>
      <c r="B10" s="52">
        <v>7</v>
      </c>
      <c r="C10" s="55" t="str">
        <f>IF(D10="","",VLOOKUP(D10,'那須地区選手登録（男子）'!$D$6:$F$185,3,FALSE))</f>
        <v/>
      </c>
      <c r="D10" s="53" t="str">
        <f>'決勝順位（フィールド）'!D10</f>
        <v/>
      </c>
      <c r="E10" s="53" t="str">
        <f>'決勝順位（フィールド）'!E10</f>
        <v/>
      </c>
      <c r="F10" s="107">
        <f>'決勝順位（フィールド）'!F10</f>
        <v>0</v>
      </c>
      <c r="G10" s="16"/>
      <c r="H10" s="16"/>
    </row>
    <row r="11" spans="1:8" ht="30" customHeight="1" x14ac:dyDescent="0.15">
      <c r="A11" s="51"/>
      <c r="B11" s="52">
        <v>8</v>
      </c>
      <c r="C11" s="55" t="str">
        <f>IF(D11="","",VLOOKUP(D11,'那須地区選手登録（男子）'!$D$6:$F$185,3,FALSE))</f>
        <v/>
      </c>
      <c r="D11" s="53" t="str">
        <f>'決勝順位（フィールド）'!D11</f>
        <v/>
      </c>
      <c r="E11" s="53" t="str">
        <f>'決勝順位（フィールド）'!E11</f>
        <v/>
      </c>
      <c r="F11" s="107">
        <f>'決勝順位（フィールド）'!F11</f>
        <v>0</v>
      </c>
      <c r="G11" s="16"/>
      <c r="H11" s="16"/>
    </row>
    <row r="12" spans="1:8" ht="30" customHeight="1" x14ac:dyDescent="0.15">
      <c r="A12" s="56"/>
      <c r="B12" s="53">
        <v>9</v>
      </c>
      <c r="C12" s="55" t="str">
        <f>IF(D12="","",VLOOKUP(D12,'那須地区選手登録（男子）'!$D$6:$F$185,3,FALSE))</f>
        <v/>
      </c>
      <c r="D12" s="53" t="str">
        <f>'決勝順位（フィールド）'!D12</f>
        <v/>
      </c>
      <c r="E12" s="53" t="str">
        <f>'決勝順位（フィールド）'!E12</f>
        <v/>
      </c>
      <c r="F12" s="107">
        <f>'決勝順位（フィールド）'!F12</f>
        <v>0</v>
      </c>
      <c r="G12" s="16"/>
      <c r="H12" s="16"/>
    </row>
    <row r="13" spans="1:8" ht="30" customHeight="1" x14ac:dyDescent="0.15">
      <c r="A13" s="56"/>
      <c r="B13" s="53">
        <v>10</v>
      </c>
      <c r="C13" s="55" t="str">
        <f>IF(D13="","",VLOOKUP(D13,'那須地区選手登録（男子）'!$D$6:$F$185,3,FALSE))</f>
        <v/>
      </c>
      <c r="D13" s="53" t="str">
        <f>'決勝順位（フィールド）'!D13</f>
        <v/>
      </c>
      <c r="E13" s="53" t="str">
        <f>'決勝順位（フィールド）'!E13</f>
        <v/>
      </c>
      <c r="F13" s="107">
        <f>'決勝順位（フィールド）'!F13</f>
        <v>0</v>
      </c>
      <c r="G13" s="16"/>
      <c r="H13" s="16"/>
    </row>
    <row r="14" spans="1:8" ht="30" customHeight="1" x14ac:dyDescent="0.15">
      <c r="A14" s="56"/>
      <c r="B14" s="56"/>
      <c r="C14" s="57"/>
      <c r="D14" s="57"/>
      <c r="E14" s="57"/>
      <c r="F14" s="57"/>
      <c r="G14" s="16"/>
      <c r="H14" s="16"/>
    </row>
    <row r="15" spans="1:8" ht="30" customHeight="1" x14ac:dyDescent="0.15">
      <c r="A15" s="16"/>
      <c r="B15" s="119" t="s">
        <v>35</v>
      </c>
      <c r="C15" s="119"/>
      <c r="D15" s="119"/>
      <c r="E15" s="119"/>
      <c r="F15" s="119"/>
      <c r="G15" s="16"/>
      <c r="H15" s="16"/>
    </row>
    <row r="16" spans="1:8" ht="30" customHeight="1" x14ac:dyDescent="0.15">
      <c r="A16" s="49"/>
      <c r="B16" s="120" t="s">
        <v>57</v>
      </c>
      <c r="C16" s="120"/>
      <c r="D16" s="120"/>
      <c r="E16" s="120"/>
      <c r="F16" s="50" t="s">
        <v>46</v>
      </c>
      <c r="G16" s="16"/>
      <c r="H16" s="16"/>
    </row>
    <row r="17" spans="1:8" s="14" customFormat="1" ht="30" customHeight="1" x14ac:dyDescent="0.15">
      <c r="A17" s="51"/>
      <c r="B17" s="52" t="s">
        <v>68</v>
      </c>
      <c r="C17" s="53" t="s">
        <v>42</v>
      </c>
      <c r="D17" s="53" t="s">
        <v>43</v>
      </c>
      <c r="E17" s="53" t="s">
        <v>44</v>
      </c>
      <c r="F17" s="53" t="s">
        <v>45</v>
      </c>
      <c r="G17" s="54"/>
      <c r="H17" s="54"/>
    </row>
    <row r="18" spans="1:8" ht="30" customHeight="1" x14ac:dyDescent="0.15">
      <c r="A18" s="51"/>
      <c r="B18" s="52">
        <v>1</v>
      </c>
      <c r="C18" s="55" t="str">
        <f>IF(D18="","",VLOOKUP(D18,'那須地区選手登録（男子）'!$D$6:$F$185,3,FALSE))</f>
        <v/>
      </c>
      <c r="D18" s="53" t="str">
        <f>'決勝順位（フィールド）'!D18</f>
        <v/>
      </c>
      <c r="E18" s="53" t="str">
        <f>'決勝順位（フィールド）'!E18</f>
        <v/>
      </c>
      <c r="F18" s="107">
        <f>'決勝順位（フィールド）'!F18</f>
        <v>0</v>
      </c>
      <c r="G18" s="16"/>
      <c r="H18" s="16"/>
    </row>
    <row r="19" spans="1:8" ht="30" customHeight="1" x14ac:dyDescent="0.15">
      <c r="A19" s="51"/>
      <c r="B19" s="52">
        <v>2</v>
      </c>
      <c r="C19" s="55" t="str">
        <f>IF(D19="","",VLOOKUP(D19,'那須地区選手登録（男子）'!$D$6:$F$185,3,FALSE))</f>
        <v/>
      </c>
      <c r="D19" s="53" t="str">
        <f>'決勝順位（フィールド）'!D19</f>
        <v/>
      </c>
      <c r="E19" s="53" t="str">
        <f>'決勝順位（フィールド）'!E19</f>
        <v/>
      </c>
      <c r="F19" s="107">
        <f>'決勝順位（フィールド）'!F19</f>
        <v>0</v>
      </c>
      <c r="G19" s="16"/>
      <c r="H19" s="16"/>
    </row>
    <row r="20" spans="1:8" ht="30" customHeight="1" x14ac:dyDescent="0.15">
      <c r="A20" s="51"/>
      <c r="B20" s="52">
        <v>3</v>
      </c>
      <c r="C20" s="55" t="str">
        <f>IF(D20="","",VLOOKUP(D20,'那須地区選手登録（男子）'!$D$6:$F$185,3,FALSE))</f>
        <v/>
      </c>
      <c r="D20" s="53" t="str">
        <f>'決勝順位（フィールド）'!D20</f>
        <v/>
      </c>
      <c r="E20" s="53" t="str">
        <f>'決勝順位（フィールド）'!E20</f>
        <v/>
      </c>
      <c r="F20" s="107">
        <f>'決勝順位（フィールド）'!F20</f>
        <v>0</v>
      </c>
      <c r="G20" s="16"/>
      <c r="H20" s="16"/>
    </row>
    <row r="21" spans="1:8" ht="30" customHeight="1" x14ac:dyDescent="0.15">
      <c r="A21" s="51"/>
      <c r="B21" s="52">
        <v>4</v>
      </c>
      <c r="C21" s="55" t="str">
        <f>IF(D21="","",VLOOKUP(D21,'那須地区選手登録（男子）'!$D$6:$F$185,3,FALSE))</f>
        <v/>
      </c>
      <c r="D21" s="53" t="str">
        <f>'決勝順位（フィールド）'!D21</f>
        <v/>
      </c>
      <c r="E21" s="53" t="str">
        <f>'決勝順位（フィールド）'!E21</f>
        <v/>
      </c>
      <c r="F21" s="107">
        <f>'決勝順位（フィールド）'!F21</f>
        <v>0</v>
      </c>
      <c r="G21" s="16"/>
      <c r="H21" s="16"/>
    </row>
    <row r="22" spans="1:8" ht="30" customHeight="1" x14ac:dyDescent="0.15">
      <c r="A22" s="51"/>
      <c r="B22" s="52">
        <v>5</v>
      </c>
      <c r="C22" s="55" t="str">
        <f>IF(D22="","",VLOOKUP(D22,'那須地区選手登録（男子）'!$D$6:$F$185,3,FALSE))</f>
        <v/>
      </c>
      <c r="D22" s="53" t="str">
        <f>'決勝順位（フィールド）'!D22</f>
        <v/>
      </c>
      <c r="E22" s="53" t="str">
        <f>'決勝順位（フィールド）'!E22</f>
        <v/>
      </c>
      <c r="F22" s="107">
        <f>'決勝順位（フィールド）'!F22</f>
        <v>0</v>
      </c>
      <c r="G22" s="16"/>
      <c r="H22" s="16"/>
    </row>
    <row r="23" spans="1:8" ht="30" customHeight="1" x14ac:dyDescent="0.15">
      <c r="A23" s="51"/>
      <c r="B23" s="52">
        <v>6</v>
      </c>
      <c r="C23" s="55" t="str">
        <f>IF(D23="","",VLOOKUP(D23,'那須地区選手登録（男子）'!$D$6:$F$185,3,FALSE))</f>
        <v/>
      </c>
      <c r="D23" s="53" t="str">
        <f>'決勝順位（フィールド）'!D23</f>
        <v/>
      </c>
      <c r="E23" s="53" t="str">
        <f>'決勝順位（フィールド）'!E23</f>
        <v/>
      </c>
      <c r="F23" s="107">
        <f>'決勝順位（フィールド）'!F23</f>
        <v>0</v>
      </c>
      <c r="G23" s="16"/>
      <c r="H23" s="16"/>
    </row>
    <row r="24" spans="1:8" ht="30" customHeight="1" x14ac:dyDescent="0.15">
      <c r="A24" s="51"/>
      <c r="B24" s="52">
        <v>7</v>
      </c>
      <c r="C24" s="55" t="str">
        <f>IF(D24="","",VLOOKUP(D24,'那須地区選手登録（男子）'!$D$6:$F$185,3,FALSE))</f>
        <v/>
      </c>
      <c r="D24" s="53" t="str">
        <f>'決勝順位（フィールド）'!D24</f>
        <v/>
      </c>
      <c r="E24" s="53" t="str">
        <f>'決勝順位（フィールド）'!E24</f>
        <v/>
      </c>
      <c r="F24" s="107">
        <f>'決勝順位（フィールド）'!F24</f>
        <v>0</v>
      </c>
      <c r="G24" s="16"/>
      <c r="H24" s="16"/>
    </row>
    <row r="25" spans="1:8" ht="30" customHeight="1" x14ac:dyDescent="0.15">
      <c r="A25" s="51"/>
      <c r="B25" s="52">
        <v>8</v>
      </c>
      <c r="C25" s="55" t="str">
        <f>IF(D25="","",VLOOKUP(D25,'那須地区選手登録（男子）'!$D$6:$F$185,3,FALSE))</f>
        <v/>
      </c>
      <c r="D25" s="53" t="str">
        <f>'決勝順位（フィールド）'!D25</f>
        <v/>
      </c>
      <c r="E25" s="53" t="str">
        <f>'決勝順位（フィールド）'!E25</f>
        <v/>
      </c>
      <c r="F25" s="107">
        <f>'決勝順位（フィールド）'!F25</f>
        <v>0</v>
      </c>
      <c r="G25" s="16"/>
      <c r="H25" s="16"/>
    </row>
    <row r="26" spans="1:8" ht="30" customHeight="1" x14ac:dyDescent="0.15">
      <c r="A26" s="56"/>
      <c r="B26" s="53">
        <v>9</v>
      </c>
      <c r="C26" s="55" t="str">
        <f>IF(D26="","",VLOOKUP(D26,'那須地区選手登録（男子）'!$D$6:$F$185,3,FALSE))</f>
        <v/>
      </c>
      <c r="D26" s="53" t="str">
        <f>'決勝順位（フィールド）'!D26</f>
        <v/>
      </c>
      <c r="E26" s="53" t="str">
        <f>'決勝順位（フィールド）'!E26</f>
        <v/>
      </c>
      <c r="F26" s="107">
        <f>'決勝順位（フィールド）'!F26</f>
        <v>0</v>
      </c>
      <c r="G26" s="16"/>
      <c r="H26" s="16"/>
    </row>
    <row r="27" spans="1:8" ht="30" customHeight="1" x14ac:dyDescent="0.15">
      <c r="A27" s="56"/>
      <c r="B27" s="53">
        <v>10</v>
      </c>
      <c r="C27" s="55" t="str">
        <f>IF(D27="","",VLOOKUP(D27,'那須地区選手登録（男子）'!$D$6:$F$185,3,FALSE))</f>
        <v/>
      </c>
      <c r="D27" s="53" t="str">
        <f>'決勝順位（フィールド）'!D27</f>
        <v/>
      </c>
      <c r="E27" s="53" t="str">
        <f>'決勝順位（フィールド）'!E27</f>
        <v/>
      </c>
      <c r="F27" s="107">
        <f>'決勝順位（フィールド）'!F27</f>
        <v>0</v>
      </c>
      <c r="G27" s="16"/>
      <c r="H27" s="16"/>
    </row>
    <row r="28" spans="1:8" ht="30" customHeight="1" x14ac:dyDescent="0.15">
      <c r="A28" s="56"/>
      <c r="B28" s="56"/>
      <c r="C28" s="57"/>
      <c r="D28" s="57"/>
      <c r="E28" s="57"/>
      <c r="F28" s="57"/>
      <c r="G28" s="16"/>
      <c r="H28" s="16"/>
    </row>
    <row r="29" spans="1:8" ht="30" customHeight="1" x14ac:dyDescent="0.15">
      <c r="A29" s="16"/>
      <c r="B29" s="119" t="s">
        <v>35</v>
      </c>
      <c r="C29" s="119"/>
      <c r="D29" s="119"/>
      <c r="E29" s="119"/>
      <c r="F29" s="119"/>
      <c r="G29" s="16"/>
      <c r="H29" s="16"/>
    </row>
    <row r="30" spans="1:8" ht="30" customHeight="1" x14ac:dyDescent="0.15">
      <c r="A30" s="49"/>
      <c r="B30" s="120" t="s">
        <v>58</v>
      </c>
      <c r="C30" s="120"/>
      <c r="D30" s="120"/>
      <c r="E30" s="120"/>
      <c r="F30" s="50" t="s">
        <v>46</v>
      </c>
      <c r="G30" s="16"/>
      <c r="H30" s="16"/>
    </row>
    <row r="31" spans="1:8" s="14" customFormat="1" ht="30" customHeight="1" x14ac:dyDescent="0.15">
      <c r="A31" s="51"/>
      <c r="B31" s="52" t="s">
        <v>68</v>
      </c>
      <c r="C31" s="53" t="s">
        <v>42</v>
      </c>
      <c r="D31" s="53" t="s">
        <v>43</v>
      </c>
      <c r="E31" s="53" t="s">
        <v>44</v>
      </c>
      <c r="F31" s="53" t="s">
        <v>45</v>
      </c>
      <c r="G31" s="54"/>
      <c r="H31" s="54"/>
    </row>
    <row r="32" spans="1:8" ht="30" customHeight="1" x14ac:dyDescent="0.15">
      <c r="A32" s="51"/>
      <c r="B32" s="52">
        <v>1</v>
      </c>
      <c r="C32" s="55" t="str">
        <f>IF(D32="","",VLOOKUP(D32,'那須地区選手登録（女子）'!$D$6:$F$185,3,FALSE))</f>
        <v/>
      </c>
      <c r="D32" s="53" t="str">
        <f>'決勝順位（フィールド）'!D32</f>
        <v/>
      </c>
      <c r="E32" s="53" t="str">
        <f>'決勝順位（フィールド）'!E32</f>
        <v/>
      </c>
      <c r="F32" s="107">
        <f>'決勝順位（フィールド）'!F32</f>
        <v>0</v>
      </c>
      <c r="G32" s="16"/>
      <c r="H32" s="16"/>
    </row>
    <row r="33" spans="1:8" ht="30" customHeight="1" x14ac:dyDescent="0.15">
      <c r="A33" s="51"/>
      <c r="B33" s="52">
        <v>2</v>
      </c>
      <c r="C33" s="55" t="str">
        <f>IF(D33="","",VLOOKUP(D33,'那須地区選手登録（女子）'!$D$6:$F$185,3,FALSE))</f>
        <v/>
      </c>
      <c r="D33" s="53" t="str">
        <f>'決勝順位（フィールド）'!D33</f>
        <v/>
      </c>
      <c r="E33" s="53" t="str">
        <f>'決勝順位（フィールド）'!E33</f>
        <v/>
      </c>
      <c r="F33" s="107">
        <f>'決勝順位（フィールド）'!F33</f>
        <v>0</v>
      </c>
      <c r="G33" s="16"/>
      <c r="H33" s="16"/>
    </row>
    <row r="34" spans="1:8" ht="30" customHeight="1" x14ac:dyDescent="0.15">
      <c r="A34" s="51"/>
      <c r="B34" s="52">
        <v>3</v>
      </c>
      <c r="C34" s="55" t="str">
        <f>IF(D34="","",VLOOKUP(D34,'那須地区選手登録（女子）'!$D$6:$F$185,3,FALSE))</f>
        <v/>
      </c>
      <c r="D34" s="53" t="str">
        <f>'決勝順位（フィールド）'!D34</f>
        <v/>
      </c>
      <c r="E34" s="53" t="str">
        <f>'決勝順位（フィールド）'!E34</f>
        <v/>
      </c>
      <c r="F34" s="107">
        <f>'決勝順位（フィールド）'!F34</f>
        <v>0</v>
      </c>
      <c r="G34" s="16"/>
      <c r="H34" s="16"/>
    </row>
    <row r="35" spans="1:8" ht="30" customHeight="1" x14ac:dyDescent="0.15">
      <c r="A35" s="51"/>
      <c r="B35" s="52">
        <v>4</v>
      </c>
      <c r="C35" s="55" t="str">
        <f>IF(D35="","",VLOOKUP(D35,'那須地区選手登録（女子）'!$D$6:$F$185,3,FALSE))</f>
        <v/>
      </c>
      <c r="D35" s="53" t="str">
        <f>'決勝順位（フィールド）'!D35</f>
        <v/>
      </c>
      <c r="E35" s="53" t="str">
        <f>'決勝順位（フィールド）'!E35</f>
        <v/>
      </c>
      <c r="F35" s="107">
        <f>'決勝順位（フィールド）'!F35</f>
        <v>0</v>
      </c>
      <c r="G35" s="16"/>
      <c r="H35" s="16"/>
    </row>
    <row r="36" spans="1:8" ht="30" customHeight="1" x14ac:dyDescent="0.15">
      <c r="A36" s="51"/>
      <c r="B36" s="52">
        <v>5</v>
      </c>
      <c r="C36" s="55" t="str">
        <f>IF(D36="","",VLOOKUP(D36,'那須地区選手登録（女子）'!$D$6:$F$185,3,FALSE))</f>
        <v/>
      </c>
      <c r="D36" s="53" t="str">
        <f>'決勝順位（フィールド）'!D36</f>
        <v/>
      </c>
      <c r="E36" s="53" t="str">
        <f>'決勝順位（フィールド）'!E36</f>
        <v/>
      </c>
      <c r="F36" s="107">
        <f>'決勝順位（フィールド）'!F36</f>
        <v>0</v>
      </c>
      <c r="G36" s="16"/>
      <c r="H36" s="16"/>
    </row>
    <row r="37" spans="1:8" ht="30" customHeight="1" x14ac:dyDescent="0.15">
      <c r="A37" s="51"/>
      <c r="B37" s="52">
        <v>6</v>
      </c>
      <c r="C37" s="55" t="str">
        <f>IF(D37="","",VLOOKUP(D37,'那須地区選手登録（女子）'!$D$6:$F$185,3,FALSE))</f>
        <v/>
      </c>
      <c r="D37" s="53" t="str">
        <f>'決勝順位（フィールド）'!D37</f>
        <v/>
      </c>
      <c r="E37" s="53" t="str">
        <f>'決勝順位（フィールド）'!E37</f>
        <v/>
      </c>
      <c r="F37" s="107">
        <f>'決勝順位（フィールド）'!F37</f>
        <v>0</v>
      </c>
      <c r="G37" s="16"/>
      <c r="H37" s="16"/>
    </row>
    <row r="38" spans="1:8" ht="30" customHeight="1" x14ac:dyDescent="0.15">
      <c r="A38" s="51"/>
      <c r="B38" s="52">
        <v>7</v>
      </c>
      <c r="C38" s="55" t="str">
        <f>IF(D38="","",VLOOKUP(D38,'那須地区選手登録（女子）'!$D$6:$F$185,3,FALSE))</f>
        <v/>
      </c>
      <c r="D38" s="53" t="str">
        <f>'決勝順位（フィールド）'!D38</f>
        <v/>
      </c>
      <c r="E38" s="53" t="str">
        <f>'決勝順位（フィールド）'!E38</f>
        <v/>
      </c>
      <c r="F38" s="107">
        <f>'決勝順位（フィールド）'!F38</f>
        <v>0</v>
      </c>
      <c r="G38" s="16"/>
      <c r="H38" s="16"/>
    </row>
    <row r="39" spans="1:8" ht="30" customHeight="1" x14ac:dyDescent="0.15">
      <c r="A39" s="51"/>
      <c r="B39" s="52">
        <v>8</v>
      </c>
      <c r="C39" s="55" t="str">
        <f>IF(D39="","",VLOOKUP(D39,'那須地区選手登録（女子）'!$D$6:$F$185,3,FALSE))</f>
        <v/>
      </c>
      <c r="D39" s="53" t="str">
        <f>'決勝順位（フィールド）'!D39</f>
        <v/>
      </c>
      <c r="E39" s="53" t="str">
        <f>'決勝順位（フィールド）'!E39</f>
        <v/>
      </c>
      <c r="F39" s="107">
        <f>'決勝順位（フィールド）'!F39</f>
        <v>0</v>
      </c>
      <c r="G39" s="16"/>
      <c r="H39" s="16"/>
    </row>
    <row r="40" spans="1:8" ht="30" customHeight="1" x14ac:dyDescent="0.15">
      <c r="A40" s="56"/>
      <c r="B40" s="53">
        <v>9</v>
      </c>
      <c r="C40" s="55" t="str">
        <f>IF(D40="","",VLOOKUP(D40,'那須地区選手登録（女子）'!$D$6:$F$185,3,FALSE))</f>
        <v/>
      </c>
      <c r="D40" s="53" t="str">
        <f>'決勝順位（フィールド）'!D40</f>
        <v/>
      </c>
      <c r="E40" s="53" t="str">
        <f>'決勝順位（フィールド）'!E40</f>
        <v/>
      </c>
      <c r="F40" s="107">
        <f>'決勝順位（フィールド）'!F40</f>
        <v>0</v>
      </c>
      <c r="G40" s="16"/>
      <c r="H40" s="16"/>
    </row>
    <row r="41" spans="1:8" ht="30" customHeight="1" x14ac:dyDescent="0.15">
      <c r="A41" s="56"/>
      <c r="B41" s="53">
        <v>10</v>
      </c>
      <c r="C41" s="55" t="str">
        <f>IF(D41="","",VLOOKUP(D41,'那須地区選手登録（女子）'!$D$6:$F$185,3,FALSE))</f>
        <v/>
      </c>
      <c r="D41" s="53" t="str">
        <f>'決勝順位（フィールド）'!D41</f>
        <v/>
      </c>
      <c r="E41" s="53" t="str">
        <f>'決勝順位（フィールド）'!E41</f>
        <v/>
      </c>
      <c r="F41" s="107">
        <f>'決勝順位（フィールド）'!F41</f>
        <v>0</v>
      </c>
      <c r="G41" s="16"/>
      <c r="H41" s="16"/>
    </row>
    <row r="42" spans="1:8" ht="30" customHeight="1" x14ac:dyDescent="0.15">
      <c r="A42" s="56"/>
      <c r="B42" s="56"/>
      <c r="C42" s="57"/>
      <c r="D42" s="57"/>
      <c r="E42" s="57"/>
      <c r="F42" s="57"/>
      <c r="G42" s="16"/>
      <c r="H42" s="16"/>
    </row>
    <row r="43" spans="1:8" ht="30" customHeight="1" x14ac:dyDescent="0.15">
      <c r="A43" s="16"/>
      <c r="B43" s="119" t="s">
        <v>35</v>
      </c>
      <c r="C43" s="119"/>
      <c r="D43" s="119"/>
      <c r="E43" s="119"/>
      <c r="F43" s="119"/>
      <c r="G43" s="16"/>
      <c r="H43" s="16"/>
    </row>
    <row r="44" spans="1:8" ht="30" customHeight="1" x14ac:dyDescent="0.15">
      <c r="A44" s="49"/>
      <c r="B44" s="120" t="s">
        <v>59</v>
      </c>
      <c r="C44" s="120"/>
      <c r="D44" s="120"/>
      <c r="E44" s="120"/>
      <c r="F44" s="50" t="s">
        <v>46</v>
      </c>
      <c r="G44" s="16"/>
      <c r="H44" s="16"/>
    </row>
    <row r="45" spans="1:8" s="14" customFormat="1" ht="30" customHeight="1" x14ac:dyDescent="0.15">
      <c r="A45" s="51"/>
      <c r="B45" s="52" t="s">
        <v>68</v>
      </c>
      <c r="C45" s="53" t="s">
        <v>42</v>
      </c>
      <c r="D45" s="53" t="s">
        <v>43</v>
      </c>
      <c r="E45" s="53" t="s">
        <v>44</v>
      </c>
      <c r="F45" s="53" t="s">
        <v>45</v>
      </c>
      <c r="G45" s="54"/>
      <c r="H45" s="54"/>
    </row>
    <row r="46" spans="1:8" ht="30" customHeight="1" x14ac:dyDescent="0.15">
      <c r="A46" s="51"/>
      <c r="B46" s="52">
        <v>1</v>
      </c>
      <c r="C46" s="55" t="str">
        <f>IF(D46="","",VLOOKUP(D46,'那須地区選手登録（女子）'!$D$6:$F$185,3,FALSE))</f>
        <v/>
      </c>
      <c r="D46" s="53" t="str">
        <f>'決勝順位（フィールド）'!D46</f>
        <v/>
      </c>
      <c r="E46" s="53" t="str">
        <f>'決勝順位（フィールド）'!E46</f>
        <v/>
      </c>
      <c r="F46" s="107">
        <f>'決勝順位（フィールド）'!F46</f>
        <v>0</v>
      </c>
      <c r="G46" s="16"/>
      <c r="H46" s="16"/>
    </row>
    <row r="47" spans="1:8" ht="30" customHeight="1" x14ac:dyDescent="0.15">
      <c r="A47" s="51"/>
      <c r="B47" s="52">
        <v>2</v>
      </c>
      <c r="C47" s="55" t="str">
        <f>IF(D47="","",VLOOKUP(D47,'那須地区選手登録（女子）'!$D$6:$F$185,3,FALSE))</f>
        <v/>
      </c>
      <c r="D47" s="53" t="str">
        <f>'決勝順位（フィールド）'!D47</f>
        <v/>
      </c>
      <c r="E47" s="53" t="str">
        <f>'決勝順位（フィールド）'!E47</f>
        <v/>
      </c>
      <c r="F47" s="107">
        <f>'決勝順位（フィールド）'!F47</f>
        <v>0</v>
      </c>
      <c r="G47" s="16"/>
      <c r="H47" s="16"/>
    </row>
    <row r="48" spans="1:8" ht="30" customHeight="1" x14ac:dyDescent="0.15">
      <c r="A48" s="51"/>
      <c r="B48" s="52">
        <v>3</v>
      </c>
      <c r="C48" s="55" t="str">
        <f>IF(D48="","",VLOOKUP(D48,'那須地区選手登録（女子）'!$D$6:$F$185,3,FALSE))</f>
        <v/>
      </c>
      <c r="D48" s="53" t="str">
        <f>'決勝順位（フィールド）'!D48</f>
        <v/>
      </c>
      <c r="E48" s="53" t="str">
        <f>'決勝順位（フィールド）'!E48</f>
        <v/>
      </c>
      <c r="F48" s="107">
        <f>'決勝順位（フィールド）'!F48</f>
        <v>0</v>
      </c>
      <c r="G48" s="16"/>
      <c r="H48" s="16"/>
    </row>
    <row r="49" spans="1:8" ht="30" customHeight="1" x14ac:dyDescent="0.15">
      <c r="A49" s="51"/>
      <c r="B49" s="52">
        <v>4</v>
      </c>
      <c r="C49" s="55" t="str">
        <f>IF(D49="","",VLOOKUP(D49,'那須地区選手登録（女子）'!$D$6:$F$185,3,FALSE))</f>
        <v/>
      </c>
      <c r="D49" s="53" t="str">
        <f>'決勝順位（フィールド）'!D49</f>
        <v/>
      </c>
      <c r="E49" s="53" t="str">
        <f>'決勝順位（フィールド）'!E49</f>
        <v/>
      </c>
      <c r="F49" s="107">
        <f>'決勝順位（フィールド）'!F49</f>
        <v>0</v>
      </c>
      <c r="G49" s="16"/>
      <c r="H49" s="16"/>
    </row>
    <row r="50" spans="1:8" ht="30" customHeight="1" x14ac:dyDescent="0.15">
      <c r="A50" s="51"/>
      <c r="B50" s="52">
        <v>5</v>
      </c>
      <c r="C50" s="55" t="str">
        <f>IF(D50="","",VLOOKUP(D50,'那須地区選手登録（女子）'!$D$6:$F$185,3,FALSE))</f>
        <v/>
      </c>
      <c r="D50" s="53" t="str">
        <f>'決勝順位（フィールド）'!D50</f>
        <v/>
      </c>
      <c r="E50" s="53" t="str">
        <f>'決勝順位（フィールド）'!E50</f>
        <v/>
      </c>
      <c r="F50" s="107">
        <f>'決勝順位（フィールド）'!F50</f>
        <v>0</v>
      </c>
      <c r="G50" s="16"/>
      <c r="H50" s="16"/>
    </row>
    <row r="51" spans="1:8" ht="30" customHeight="1" x14ac:dyDescent="0.15">
      <c r="A51" s="51"/>
      <c r="B51" s="52">
        <v>6</v>
      </c>
      <c r="C51" s="55" t="str">
        <f>IF(D51="","",VLOOKUP(D51,'那須地区選手登録（女子）'!$D$6:$F$185,3,FALSE))</f>
        <v/>
      </c>
      <c r="D51" s="53" t="str">
        <f>'決勝順位（フィールド）'!D51</f>
        <v/>
      </c>
      <c r="E51" s="53" t="str">
        <f>'決勝順位（フィールド）'!E51</f>
        <v/>
      </c>
      <c r="F51" s="107">
        <f>'決勝順位（フィールド）'!F51</f>
        <v>0</v>
      </c>
      <c r="G51" s="16"/>
      <c r="H51" s="16"/>
    </row>
    <row r="52" spans="1:8" ht="30" customHeight="1" x14ac:dyDescent="0.15">
      <c r="A52" s="51"/>
      <c r="B52" s="52">
        <v>7</v>
      </c>
      <c r="C52" s="55" t="str">
        <f>IF(D52="","",VLOOKUP(D52,'那須地区選手登録（女子）'!$D$6:$F$185,3,FALSE))</f>
        <v/>
      </c>
      <c r="D52" s="53" t="str">
        <f>'決勝順位（フィールド）'!D52</f>
        <v/>
      </c>
      <c r="E52" s="53" t="str">
        <f>'決勝順位（フィールド）'!E52</f>
        <v/>
      </c>
      <c r="F52" s="107">
        <f>'決勝順位（フィールド）'!F52</f>
        <v>0</v>
      </c>
      <c r="G52" s="16"/>
      <c r="H52" s="16"/>
    </row>
    <row r="53" spans="1:8" ht="30" customHeight="1" x14ac:dyDescent="0.15">
      <c r="A53" s="51"/>
      <c r="B53" s="52">
        <v>8</v>
      </c>
      <c r="C53" s="55" t="str">
        <f>IF(D53="","",VLOOKUP(D53,'那須地区選手登録（女子）'!$D$6:$F$185,3,FALSE))</f>
        <v/>
      </c>
      <c r="D53" s="53" t="str">
        <f>'決勝順位（フィールド）'!D53</f>
        <v/>
      </c>
      <c r="E53" s="53" t="str">
        <f>'決勝順位（フィールド）'!E53</f>
        <v/>
      </c>
      <c r="F53" s="107">
        <f>'決勝順位（フィールド）'!F53</f>
        <v>0</v>
      </c>
      <c r="G53" s="16"/>
      <c r="H53" s="16"/>
    </row>
    <row r="54" spans="1:8" ht="30" customHeight="1" x14ac:dyDescent="0.15">
      <c r="A54" s="56"/>
      <c r="B54" s="53">
        <v>9</v>
      </c>
      <c r="C54" s="55" t="str">
        <f>IF(D54="","",VLOOKUP(D54,'那須地区選手登録（女子）'!$D$6:$F$185,3,FALSE))</f>
        <v/>
      </c>
      <c r="D54" s="53" t="str">
        <f>'決勝順位（フィールド）'!D54</f>
        <v/>
      </c>
      <c r="E54" s="53" t="str">
        <f>'決勝順位（フィールド）'!E54</f>
        <v/>
      </c>
      <c r="F54" s="107">
        <f>'決勝順位（フィールド）'!F54</f>
        <v>0</v>
      </c>
      <c r="G54" s="16"/>
      <c r="H54" s="16"/>
    </row>
    <row r="55" spans="1:8" ht="30" customHeight="1" x14ac:dyDescent="0.15">
      <c r="A55" s="56"/>
      <c r="B55" s="53">
        <v>10</v>
      </c>
      <c r="C55" s="55" t="str">
        <f>IF(D55="","",VLOOKUP(D55,'那須地区選手登録（女子）'!$D$6:$F$185,3,FALSE))</f>
        <v/>
      </c>
      <c r="D55" s="53" t="str">
        <f>'決勝順位（フィールド）'!D55</f>
        <v/>
      </c>
      <c r="E55" s="53" t="str">
        <f>'決勝順位（フィールド）'!E55</f>
        <v/>
      </c>
      <c r="F55" s="107">
        <f>'決勝順位（フィールド）'!F55</f>
        <v>0</v>
      </c>
      <c r="G55" s="16"/>
      <c r="H55" s="16"/>
    </row>
    <row r="56" spans="1:8" ht="30" customHeight="1" x14ac:dyDescent="0.15">
      <c r="A56" s="56"/>
      <c r="B56" s="56"/>
      <c r="C56" s="57"/>
      <c r="D56" s="57"/>
      <c r="E56" s="57"/>
      <c r="F56" s="57"/>
      <c r="G56" s="16"/>
      <c r="H56" s="16"/>
    </row>
    <row r="57" spans="1:8" ht="30" customHeight="1" x14ac:dyDescent="0.15">
      <c r="A57" s="16"/>
      <c r="B57" s="119" t="s">
        <v>35</v>
      </c>
      <c r="C57" s="119"/>
      <c r="D57" s="119"/>
      <c r="E57" s="119"/>
      <c r="F57" s="119"/>
      <c r="G57" s="16"/>
      <c r="H57" s="16"/>
    </row>
    <row r="58" spans="1:8" ht="30" customHeight="1" x14ac:dyDescent="0.15">
      <c r="A58" s="49"/>
      <c r="B58" s="120" t="s">
        <v>60</v>
      </c>
      <c r="C58" s="120"/>
      <c r="D58" s="120"/>
      <c r="E58" s="120"/>
      <c r="F58" s="50" t="s">
        <v>46</v>
      </c>
      <c r="G58" s="16"/>
      <c r="H58" s="16"/>
    </row>
    <row r="59" spans="1:8" s="14" customFormat="1" ht="30" customHeight="1" x14ac:dyDescent="0.15">
      <c r="A59" s="51"/>
      <c r="B59" s="52" t="s">
        <v>68</v>
      </c>
      <c r="C59" s="53" t="s">
        <v>42</v>
      </c>
      <c r="D59" s="53" t="s">
        <v>43</v>
      </c>
      <c r="E59" s="53" t="s">
        <v>44</v>
      </c>
      <c r="F59" s="53" t="s">
        <v>45</v>
      </c>
      <c r="G59" s="54"/>
      <c r="H59" s="54"/>
    </row>
    <row r="60" spans="1:8" ht="30" customHeight="1" x14ac:dyDescent="0.15">
      <c r="A60" s="51"/>
      <c r="B60" s="52">
        <v>1</v>
      </c>
      <c r="C60" s="55" t="str">
        <f>IF(D60="","",VLOOKUP(D60,'那須地区選手登録（男子）'!$D$6:$F$185,3,FALSE))</f>
        <v/>
      </c>
      <c r="D60" s="53" t="str">
        <f>'決勝順位（フィールド）'!D60</f>
        <v/>
      </c>
      <c r="E60" s="53" t="str">
        <f>'決勝順位（フィールド）'!E60</f>
        <v/>
      </c>
      <c r="F60" s="107">
        <f>'決勝順位（フィールド）'!F60</f>
        <v>0</v>
      </c>
      <c r="G60" s="16"/>
      <c r="H60" s="16"/>
    </row>
    <row r="61" spans="1:8" ht="30" customHeight="1" x14ac:dyDescent="0.15">
      <c r="A61" s="51"/>
      <c r="B61" s="52">
        <v>2</v>
      </c>
      <c r="C61" s="55" t="str">
        <f>IF(D61="","",VLOOKUP(D61,'那須地区選手登録（男子）'!$D$6:$F$185,3,FALSE))</f>
        <v/>
      </c>
      <c r="D61" s="53" t="str">
        <f>'決勝順位（フィールド）'!D61</f>
        <v/>
      </c>
      <c r="E61" s="53" t="str">
        <f>'決勝順位（フィールド）'!E61</f>
        <v/>
      </c>
      <c r="F61" s="107">
        <f>'決勝順位（フィールド）'!F61</f>
        <v>0</v>
      </c>
      <c r="G61" s="16"/>
      <c r="H61" s="16"/>
    </row>
    <row r="62" spans="1:8" ht="30" customHeight="1" x14ac:dyDescent="0.15">
      <c r="A62" s="51"/>
      <c r="B62" s="52">
        <v>3</v>
      </c>
      <c r="C62" s="55" t="str">
        <f>IF(D62="","",VLOOKUP(D62,'那須地区選手登録（男子）'!$D$6:$F$185,3,FALSE))</f>
        <v/>
      </c>
      <c r="D62" s="53" t="str">
        <f>'決勝順位（フィールド）'!D62</f>
        <v/>
      </c>
      <c r="E62" s="53" t="str">
        <f>'決勝順位（フィールド）'!E62</f>
        <v/>
      </c>
      <c r="F62" s="107">
        <f>'決勝順位（フィールド）'!F62</f>
        <v>0</v>
      </c>
      <c r="G62" s="16"/>
      <c r="H62" s="16"/>
    </row>
    <row r="63" spans="1:8" ht="30" customHeight="1" x14ac:dyDescent="0.15">
      <c r="A63" s="51"/>
      <c r="B63" s="52">
        <v>4</v>
      </c>
      <c r="C63" s="55" t="str">
        <f>IF(D63="","",VLOOKUP(D63,'那須地区選手登録（男子）'!$D$6:$F$185,3,FALSE))</f>
        <v/>
      </c>
      <c r="D63" s="53" t="str">
        <f>'決勝順位（フィールド）'!D63</f>
        <v/>
      </c>
      <c r="E63" s="53" t="str">
        <f>'決勝順位（フィールド）'!E63</f>
        <v/>
      </c>
      <c r="F63" s="107">
        <f>'決勝順位（フィールド）'!F63</f>
        <v>0</v>
      </c>
      <c r="G63" s="16"/>
      <c r="H63" s="16"/>
    </row>
    <row r="64" spans="1:8" ht="30" customHeight="1" x14ac:dyDescent="0.15">
      <c r="A64" s="51"/>
      <c r="B64" s="52">
        <v>5</v>
      </c>
      <c r="C64" s="55" t="str">
        <f>IF(D64="","",VLOOKUP(D64,'那須地区選手登録（男子）'!$D$6:$F$185,3,FALSE))</f>
        <v/>
      </c>
      <c r="D64" s="53" t="str">
        <f>'決勝順位（フィールド）'!D64</f>
        <v/>
      </c>
      <c r="E64" s="53" t="str">
        <f>'決勝順位（フィールド）'!E64</f>
        <v/>
      </c>
      <c r="F64" s="107">
        <f>'決勝順位（フィールド）'!F64</f>
        <v>0</v>
      </c>
      <c r="G64" s="16"/>
      <c r="H64" s="16"/>
    </row>
    <row r="65" spans="1:8" ht="30" customHeight="1" x14ac:dyDescent="0.15">
      <c r="A65" s="51"/>
      <c r="B65" s="52">
        <v>6</v>
      </c>
      <c r="C65" s="55" t="str">
        <f>IF(D65="","",VLOOKUP(D65,'那須地区選手登録（男子）'!$D$6:$F$185,3,FALSE))</f>
        <v/>
      </c>
      <c r="D65" s="53" t="str">
        <f>'決勝順位（フィールド）'!D65</f>
        <v/>
      </c>
      <c r="E65" s="53" t="str">
        <f>'決勝順位（フィールド）'!E65</f>
        <v/>
      </c>
      <c r="F65" s="107">
        <f>'決勝順位（フィールド）'!F65</f>
        <v>0</v>
      </c>
      <c r="G65" s="16"/>
      <c r="H65" s="16"/>
    </row>
    <row r="66" spans="1:8" ht="30" customHeight="1" x14ac:dyDescent="0.15">
      <c r="A66" s="51"/>
      <c r="B66" s="52">
        <v>7</v>
      </c>
      <c r="C66" s="55" t="str">
        <f>IF(D66="","",VLOOKUP(D66,'那須地区選手登録（男子）'!$D$6:$F$185,3,FALSE))</f>
        <v/>
      </c>
      <c r="D66" s="53" t="str">
        <f>'決勝順位（フィールド）'!D66</f>
        <v/>
      </c>
      <c r="E66" s="53" t="str">
        <f>'決勝順位（フィールド）'!E66</f>
        <v/>
      </c>
      <c r="F66" s="107">
        <f>'決勝順位（フィールド）'!F66</f>
        <v>0</v>
      </c>
      <c r="G66" s="16"/>
      <c r="H66" s="16"/>
    </row>
    <row r="67" spans="1:8" ht="30" customHeight="1" x14ac:dyDescent="0.15">
      <c r="A67" s="51"/>
      <c r="B67" s="52">
        <v>8</v>
      </c>
      <c r="C67" s="55" t="str">
        <f>IF(D67="","",VLOOKUP(D67,'那須地区選手登録（男子）'!$D$6:$F$185,3,FALSE))</f>
        <v/>
      </c>
      <c r="D67" s="53" t="str">
        <f>'決勝順位（フィールド）'!D67</f>
        <v/>
      </c>
      <c r="E67" s="53" t="str">
        <f>'決勝順位（フィールド）'!E67</f>
        <v/>
      </c>
      <c r="F67" s="107">
        <f>'決勝順位（フィールド）'!F67</f>
        <v>0</v>
      </c>
      <c r="G67" s="16"/>
      <c r="H67" s="16"/>
    </row>
    <row r="68" spans="1:8" ht="30" customHeight="1" x14ac:dyDescent="0.15">
      <c r="A68" s="56"/>
      <c r="B68" s="53">
        <v>9</v>
      </c>
      <c r="C68" s="55" t="str">
        <f>IF(D68="","",VLOOKUP(D68,'那須地区選手登録（男子）'!$D$6:$F$185,3,FALSE))</f>
        <v/>
      </c>
      <c r="D68" s="53" t="str">
        <f>'決勝順位（フィールド）'!D68</f>
        <v/>
      </c>
      <c r="E68" s="53" t="str">
        <f>'決勝順位（フィールド）'!E68</f>
        <v/>
      </c>
      <c r="F68" s="107">
        <f>'決勝順位（フィールド）'!F68</f>
        <v>0</v>
      </c>
      <c r="G68" s="16"/>
      <c r="H68" s="16"/>
    </row>
    <row r="69" spans="1:8" ht="30" customHeight="1" x14ac:dyDescent="0.15">
      <c r="A69" s="56"/>
      <c r="B69" s="53">
        <v>10</v>
      </c>
      <c r="C69" s="55" t="str">
        <f>IF(D69="","",VLOOKUP(D69,'那須地区選手登録（男子）'!$D$6:$F$185,3,FALSE))</f>
        <v/>
      </c>
      <c r="D69" s="53" t="str">
        <f>'決勝順位（フィールド）'!D69</f>
        <v/>
      </c>
      <c r="E69" s="53" t="str">
        <f>'決勝順位（フィールド）'!E69</f>
        <v/>
      </c>
      <c r="F69" s="107">
        <f>'決勝順位（フィールド）'!F69</f>
        <v>0</v>
      </c>
      <c r="G69" s="16"/>
      <c r="H69" s="16"/>
    </row>
    <row r="70" spans="1:8" ht="30" customHeight="1" x14ac:dyDescent="0.15">
      <c r="A70" s="56"/>
      <c r="B70" s="56"/>
      <c r="C70" s="57"/>
      <c r="D70" s="57"/>
      <c r="E70" s="57"/>
      <c r="F70" s="57"/>
      <c r="G70" s="16"/>
      <c r="H70" s="16"/>
    </row>
    <row r="71" spans="1:8" ht="30" customHeight="1" x14ac:dyDescent="0.15">
      <c r="A71" s="16"/>
      <c r="B71" s="119" t="s">
        <v>35</v>
      </c>
      <c r="C71" s="119"/>
      <c r="D71" s="119"/>
      <c r="E71" s="119"/>
      <c r="F71" s="119"/>
      <c r="G71" s="16"/>
      <c r="H71" s="16"/>
    </row>
    <row r="72" spans="1:8" ht="30" customHeight="1" x14ac:dyDescent="0.15">
      <c r="A72" s="49"/>
      <c r="B72" s="120" t="s">
        <v>61</v>
      </c>
      <c r="C72" s="120"/>
      <c r="D72" s="120"/>
      <c r="E72" s="120"/>
      <c r="F72" s="50" t="s">
        <v>46</v>
      </c>
      <c r="G72" s="16"/>
      <c r="H72" s="16"/>
    </row>
    <row r="73" spans="1:8" s="14" customFormat="1" ht="30" customHeight="1" x14ac:dyDescent="0.15">
      <c r="A73" s="51"/>
      <c r="B73" s="52" t="s">
        <v>68</v>
      </c>
      <c r="C73" s="53" t="s">
        <v>42</v>
      </c>
      <c r="D73" s="53" t="s">
        <v>43</v>
      </c>
      <c r="E73" s="53" t="s">
        <v>44</v>
      </c>
      <c r="F73" s="53" t="s">
        <v>45</v>
      </c>
      <c r="G73" s="54"/>
      <c r="H73" s="54"/>
    </row>
    <row r="74" spans="1:8" ht="30" customHeight="1" x14ac:dyDescent="0.15">
      <c r="A74" s="51"/>
      <c r="B74" s="52">
        <v>1</v>
      </c>
      <c r="C74" s="55" t="str">
        <f>IF(D74="","",VLOOKUP(D74,'那須地区選手登録（男子）'!$D$6:$F$185,3,FALSE))</f>
        <v/>
      </c>
      <c r="D74" s="53" t="str">
        <f>'決勝順位（フィールド）'!D74</f>
        <v/>
      </c>
      <c r="E74" s="53" t="str">
        <f>'決勝順位（フィールド）'!E74</f>
        <v/>
      </c>
      <c r="F74" s="107">
        <f>'決勝順位（フィールド）'!F74</f>
        <v>0</v>
      </c>
      <c r="G74" s="16"/>
      <c r="H74" s="16"/>
    </row>
    <row r="75" spans="1:8" ht="30" customHeight="1" x14ac:dyDescent="0.15">
      <c r="A75" s="51"/>
      <c r="B75" s="52">
        <v>2</v>
      </c>
      <c r="C75" s="55" t="str">
        <f>IF(D75="","",VLOOKUP(D75,'那須地区選手登録（男子）'!$D$6:$F$185,3,FALSE))</f>
        <v/>
      </c>
      <c r="D75" s="53" t="str">
        <f>'決勝順位（フィールド）'!D75</f>
        <v/>
      </c>
      <c r="E75" s="53" t="str">
        <f>'決勝順位（フィールド）'!E75</f>
        <v/>
      </c>
      <c r="F75" s="107">
        <f>'決勝順位（フィールド）'!F75</f>
        <v>0</v>
      </c>
      <c r="G75" s="16"/>
      <c r="H75" s="16"/>
    </row>
    <row r="76" spans="1:8" ht="30" customHeight="1" x14ac:dyDescent="0.15">
      <c r="A76" s="51"/>
      <c r="B76" s="52">
        <v>3</v>
      </c>
      <c r="C76" s="55" t="str">
        <f>IF(D76="","",VLOOKUP(D76,'那須地区選手登録（男子）'!$D$6:$F$185,3,FALSE))</f>
        <v/>
      </c>
      <c r="D76" s="53" t="str">
        <f>'決勝順位（フィールド）'!D76</f>
        <v/>
      </c>
      <c r="E76" s="53" t="str">
        <f>'決勝順位（フィールド）'!E76</f>
        <v/>
      </c>
      <c r="F76" s="107">
        <f>'決勝順位（フィールド）'!F76</f>
        <v>0</v>
      </c>
      <c r="G76" s="16"/>
      <c r="H76" s="16"/>
    </row>
    <row r="77" spans="1:8" ht="30" customHeight="1" x14ac:dyDescent="0.15">
      <c r="A77" s="51"/>
      <c r="B77" s="52">
        <v>4</v>
      </c>
      <c r="C77" s="55" t="str">
        <f>IF(D77="","",VLOOKUP(D77,'那須地区選手登録（男子）'!$D$6:$F$185,3,FALSE))</f>
        <v/>
      </c>
      <c r="D77" s="53" t="str">
        <f>'決勝順位（フィールド）'!D77</f>
        <v/>
      </c>
      <c r="E77" s="53" t="str">
        <f>'決勝順位（フィールド）'!E77</f>
        <v/>
      </c>
      <c r="F77" s="107">
        <f>'決勝順位（フィールド）'!F77</f>
        <v>0</v>
      </c>
      <c r="G77" s="16"/>
      <c r="H77" s="16"/>
    </row>
    <row r="78" spans="1:8" ht="30" customHeight="1" x14ac:dyDescent="0.15">
      <c r="A78" s="51"/>
      <c r="B78" s="52">
        <v>5</v>
      </c>
      <c r="C78" s="55" t="str">
        <f>IF(D78="","",VLOOKUP(D78,'那須地区選手登録（男子）'!$D$6:$F$185,3,FALSE))</f>
        <v/>
      </c>
      <c r="D78" s="53" t="str">
        <f>'決勝順位（フィールド）'!D78</f>
        <v/>
      </c>
      <c r="E78" s="53" t="str">
        <f>'決勝順位（フィールド）'!E78</f>
        <v/>
      </c>
      <c r="F78" s="107">
        <f>'決勝順位（フィールド）'!F78</f>
        <v>0</v>
      </c>
      <c r="G78" s="16"/>
      <c r="H78" s="16"/>
    </row>
    <row r="79" spans="1:8" ht="30" customHeight="1" x14ac:dyDescent="0.15">
      <c r="A79" s="51"/>
      <c r="B79" s="52">
        <v>6</v>
      </c>
      <c r="C79" s="55" t="str">
        <f>IF(D79="","",VLOOKUP(D79,'那須地区選手登録（男子）'!$D$6:$F$185,3,FALSE))</f>
        <v/>
      </c>
      <c r="D79" s="53" t="str">
        <f>'決勝順位（フィールド）'!D79</f>
        <v/>
      </c>
      <c r="E79" s="53" t="str">
        <f>'決勝順位（フィールド）'!E79</f>
        <v/>
      </c>
      <c r="F79" s="107">
        <f>'決勝順位（フィールド）'!F79</f>
        <v>0</v>
      </c>
      <c r="G79" s="16"/>
      <c r="H79" s="16"/>
    </row>
    <row r="80" spans="1:8" ht="30" customHeight="1" x14ac:dyDescent="0.15">
      <c r="A80" s="51"/>
      <c r="B80" s="52">
        <v>7</v>
      </c>
      <c r="C80" s="55" t="str">
        <f>IF(D80="","",VLOOKUP(D80,'那須地区選手登録（男子）'!$D$6:$F$185,3,FALSE))</f>
        <v/>
      </c>
      <c r="D80" s="53" t="str">
        <f>'決勝順位（フィールド）'!D80</f>
        <v/>
      </c>
      <c r="E80" s="53" t="str">
        <f>'決勝順位（フィールド）'!E80</f>
        <v/>
      </c>
      <c r="F80" s="107">
        <f>'決勝順位（フィールド）'!F80</f>
        <v>0</v>
      </c>
      <c r="G80" s="16"/>
      <c r="H80" s="16"/>
    </row>
    <row r="81" spans="1:8" ht="30" customHeight="1" x14ac:dyDescent="0.15">
      <c r="A81" s="51"/>
      <c r="B81" s="52">
        <v>8</v>
      </c>
      <c r="C81" s="55" t="str">
        <f>IF(D81="","",VLOOKUP(D81,'那須地区選手登録（男子）'!$D$6:$F$185,3,FALSE))</f>
        <v/>
      </c>
      <c r="D81" s="53" t="str">
        <f>'決勝順位（フィールド）'!D81</f>
        <v/>
      </c>
      <c r="E81" s="53" t="str">
        <f>'決勝順位（フィールド）'!E81</f>
        <v/>
      </c>
      <c r="F81" s="107">
        <f>'決勝順位（フィールド）'!F81</f>
        <v>0</v>
      </c>
      <c r="G81" s="16"/>
      <c r="H81" s="16"/>
    </row>
    <row r="82" spans="1:8" ht="30" customHeight="1" x14ac:dyDescent="0.15">
      <c r="A82" s="56"/>
      <c r="B82" s="53">
        <v>9</v>
      </c>
      <c r="C82" s="55" t="str">
        <f>IF(D82="","",VLOOKUP(D82,'那須地区選手登録（男子）'!$D$6:$F$185,3,FALSE))</f>
        <v/>
      </c>
      <c r="D82" s="53" t="str">
        <f>'決勝順位（フィールド）'!D82</f>
        <v/>
      </c>
      <c r="E82" s="53" t="str">
        <f>'決勝順位（フィールド）'!E82</f>
        <v/>
      </c>
      <c r="F82" s="107">
        <f>'決勝順位（フィールド）'!F82</f>
        <v>0</v>
      </c>
      <c r="G82" s="16"/>
      <c r="H82" s="16"/>
    </row>
    <row r="83" spans="1:8" ht="30" customHeight="1" x14ac:dyDescent="0.15">
      <c r="A83" s="56"/>
      <c r="B83" s="53">
        <v>10</v>
      </c>
      <c r="C83" s="55" t="str">
        <f>IF(D83="","",VLOOKUP(D83,'那須地区選手登録（男子）'!$D$6:$F$185,3,FALSE))</f>
        <v/>
      </c>
      <c r="D83" s="53" t="str">
        <f>'決勝順位（フィールド）'!D83</f>
        <v/>
      </c>
      <c r="E83" s="53" t="str">
        <f>'決勝順位（フィールド）'!E83</f>
        <v/>
      </c>
      <c r="F83" s="107">
        <f>'決勝順位（フィールド）'!F83</f>
        <v>0</v>
      </c>
      <c r="G83" s="16"/>
      <c r="H83" s="16"/>
    </row>
    <row r="84" spans="1:8" ht="30" customHeight="1" x14ac:dyDescent="0.15">
      <c r="A84" s="56"/>
      <c r="B84" s="56"/>
      <c r="C84" s="57"/>
      <c r="D84" s="57"/>
      <c r="E84" s="57"/>
      <c r="F84" s="57"/>
      <c r="G84" s="16"/>
      <c r="H84" s="16"/>
    </row>
    <row r="85" spans="1:8" ht="30" customHeight="1" x14ac:dyDescent="0.15">
      <c r="A85" s="16"/>
      <c r="B85" s="119" t="s">
        <v>35</v>
      </c>
      <c r="C85" s="119"/>
      <c r="D85" s="119"/>
      <c r="E85" s="119"/>
      <c r="F85" s="119"/>
      <c r="G85" s="16"/>
      <c r="H85" s="16"/>
    </row>
    <row r="86" spans="1:8" ht="30" customHeight="1" x14ac:dyDescent="0.15">
      <c r="A86" s="49"/>
      <c r="B86" s="120" t="s">
        <v>62</v>
      </c>
      <c r="C86" s="120"/>
      <c r="D86" s="120"/>
      <c r="E86" s="120"/>
      <c r="F86" s="50" t="s">
        <v>46</v>
      </c>
      <c r="G86" s="16"/>
      <c r="H86" s="16"/>
    </row>
    <row r="87" spans="1:8" s="14" customFormat="1" ht="30" customHeight="1" x14ac:dyDescent="0.15">
      <c r="A87" s="51"/>
      <c r="B87" s="52" t="s">
        <v>68</v>
      </c>
      <c r="C87" s="53" t="s">
        <v>42</v>
      </c>
      <c r="D87" s="53" t="s">
        <v>43</v>
      </c>
      <c r="E87" s="53" t="s">
        <v>44</v>
      </c>
      <c r="F87" s="53" t="s">
        <v>45</v>
      </c>
      <c r="G87" s="54"/>
      <c r="H87" s="54"/>
    </row>
    <row r="88" spans="1:8" ht="30" customHeight="1" x14ac:dyDescent="0.15">
      <c r="A88" s="51"/>
      <c r="B88" s="52">
        <v>1</v>
      </c>
      <c r="C88" s="55" t="str">
        <f>IF(D88="","",VLOOKUP(D88,'那須地区選手登録（女子）'!$D$6:$F$185,3,FALSE))</f>
        <v/>
      </c>
      <c r="D88" s="53" t="str">
        <f>'決勝順位（フィールド）'!D88</f>
        <v/>
      </c>
      <c r="E88" s="53" t="str">
        <f>'決勝順位（フィールド）'!E88</f>
        <v/>
      </c>
      <c r="F88" s="107">
        <f>'決勝順位（フィールド）'!F88</f>
        <v>0</v>
      </c>
      <c r="G88" s="16"/>
      <c r="H88" s="16"/>
    </row>
    <row r="89" spans="1:8" ht="30" customHeight="1" x14ac:dyDescent="0.15">
      <c r="A89" s="51"/>
      <c r="B89" s="52">
        <v>2</v>
      </c>
      <c r="C89" s="55" t="str">
        <f>IF(D89="","",VLOOKUP(D89,'那須地区選手登録（女子）'!$D$6:$F$185,3,FALSE))</f>
        <v/>
      </c>
      <c r="D89" s="53" t="str">
        <f>'決勝順位（フィールド）'!D89</f>
        <v/>
      </c>
      <c r="E89" s="53" t="str">
        <f>'決勝順位（フィールド）'!E89</f>
        <v/>
      </c>
      <c r="F89" s="107">
        <f>'決勝順位（フィールド）'!F89</f>
        <v>0</v>
      </c>
      <c r="G89" s="16"/>
      <c r="H89" s="16"/>
    </row>
    <row r="90" spans="1:8" ht="30" customHeight="1" x14ac:dyDescent="0.15">
      <c r="A90" s="51"/>
      <c r="B90" s="52">
        <v>3</v>
      </c>
      <c r="C90" s="55" t="str">
        <f>IF(D90="","",VLOOKUP(D90,'那須地区選手登録（女子）'!$D$6:$F$185,3,FALSE))</f>
        <v/>
      </c>
      <c r="D90" s="53" t="str">
        <f>'決勝順位（フィールド）'!D90</f>
        <v/>
      </c>
      <c r="E90" s="53" t="str">
        <f>'決勝順位（フィールド）'!E90</f>
        <v/>
      </c>
      <c r="F90" s="107">
        <f>'決勝順位（フィールド）'!F90</f>
        <v>0</v>
      </c>
      <c r="G90" s="16"/>
      <c r="H90" s="16"/>
    </row>
    <row r="91" spans="1:8" ht="30" customHeight="1" x14ac:dyDescent="0.15">
      <c r="A91" s="51"/>
      <c r="B91" s="52">
        <v>4</v>
      </c>
      <c r="C91" s="55" t="str">
        <f>IF(D91="","",VLOOKUP(D91,'那須地区選手登録（女子）'!$D$6:$F$185,3,FALSE))</f>
        <v/>
      </c>
      <c r="D91" s="53" t="str">
        <f>'決勝順位（フィールド）'!D91</f>
        <v/>
      </c>
      <c r="E91" s="53" t="str">
        <f>'決勝順位（フィールド）'!E91</f>
        <v/>
      </c>
      <c r="F91" s="107">
        <f>'決勝順位（フィールド）'!F91</f>
        <v>0</v>
      </c>
      <c r="G91" s="16"/>
      <c r="H91" s="16"/>
    </row>
    <row r="92" spans="1:8" ht="30" customHeight="1" x14ac:dyDescent="0.15">
      <c r="A92" s="51"/>
      <c r="B92" s="52">
        <v>5</v>
      </c>
      <c r="C92" s="55" t="str">
        <f>IF(D92="","",VLOOKUP(D92,'那須地区選手登録（女子）'!$D$6:$F$185,3,FALSE))</f>
        <v/>
      </c>
      <c r="D92" s="53" t="str">
        <f>'決勝順位（フィールド）'!D92</f>
        <v/>
      </c>
      <c r="E92" s="53" t="str">
        <f>'決勝順位（フィールド）'!E92</f>
        <v/>
      </c>
      <c r="F92" s="107">
        <f>'決勝順位（フィールド）'!F92</f>
        <v>0</v>
      </c>
      <c r="G92" s="16"/>
      <c r="H92" s="16"/>
    </row>
    <row r="93" spans="1:8" ht="30" customHeight="1" x14ac:dyDescent="0.15">
      <c r="A93" s="51"/>
      <c r="B93" s="52">
        <v>6</v>
      </c>
      <c r="C93" s="55" t="str">
        <f>IF(D93="","",VLOOKUP(D93,'那須地区選手登録（女子）'!$D$6:$F$185,3,FALSE))</f>
        <v/>
      </c>
      <c r="D93" s="53" t="str">
        <f>'決勝順位（フィールド）'!D93</f>
        <v/>
      </c>
      <c r="E93" s="53" t="str">
        <f>'決勝順位（フィールド）'!E93</f>
        <v/>
      </c>
      <c r="F93" s="107">
        <f>'決勝順位（フィールド）'!F93</f>
        <v>0</v>
      </c>
      <c r="G93" s="16"/>
      <c r="H93" s="16"/>
    </row>
    <row r="94" spans="1:8" ht="30" customHeight="1" x14ac:dyDescent="0.15">
      <c r="A94" s="51"/>
      <c r="B94" s="52">
        <v>7</v>
      </c>
      <c r="C94" s="55" t="str">
        <f>IF(D94="","",VLOOKUP(D94,'那須地区選手登録（女子）'!$D$6:$F$185,3,FALSE))</f>
        <v/>
      </c>
      <c r="D94" s="53" t="str">
        <f>'決勝順位（フィールド）'!D94</f>
        <v/>
      </c>
      <c r="E94" s="53" t="str">
        <f>'決勝順位（フィールド）'!E94</f>
        <v/>
      </c>
      <c r="F94" s="107">
        <f>'決勝順位（フィールド）'!F94</f>
        <v>0</v>
      </c>
      <c r="G94" s="16"/>
      <c r="H94" s="16"/>
    </row>
    <row r="95" spans="1:8" ht="30" customHeight="1" x14ac:dyDescent="0.15">
      <c r="A95" s="51"/>
      <c r="B95" s="52">
        <v>8</v>
      </c>
      <c r="C95" s="55" t="str">
        <f>IF(D95="","",VLOOKUP(D95,'那須地区選手登録（女子）'!$D$6:$F$185,3,FALSE))</f>
        <v/>
      </c>
      <c r="D95" s="53" t="str">
        <f>'決勝順位（フィールド）'!D95</f>
        <v/>
      </c>
      <c r="E95" s="53" t="str">
        <f>'決勝順位（フィールド）'!E95</f>
        <v/>
      </c>
      <c r="F95" s="107">
        <f>'決勝順位（フィールド）'!F95</f>
        <v>0</v>
      </c>
      <c r="G95" s="16"/>
      <c r="H95" s="16"/>
    </row>
    <row r="96" spans="1:8" ht="30" customHeight="1" x14ac:dyDescent="0.15">
      <c r="A96" s="56"/>
      <c r="B96" s="53">
        <v>9</v>
      </c>
      <c r="C96" s="55" t="str">
        <f>IF(D96="","",VLOOKUP(D96,'那須地区選手登録（女子）'!$D$6:$F$185,3,FALSE))</f>
        <v/>
      </c>
      <c r="D96" s="53" t="str">
        <f>'決勝順位（フィールド）'!D96</f>
        <v/>
      </c>
      <c r="E96" s="53" t="str">
        <f>'決勝順位（フィールド）'!E96</f>
        <v/>
      </c>
      <c r="F96" s="107">
        <f>'決勝順位（フィールド）'!F96</f>
        <v>0</v>
      </c>
      <c r="G96" s="16"/>
      <c r="H96" s="16"/>
    </row>
    <row r="97" spans="1:8" ht="30" customHeight="1" x14ac:dyDescent="0.15">
      <c r="A97" s="56"/>
      <c r="B97" s="53">
        <v>10</v>
      </c>
      <c r="C97" s="55" t="str">
        <f>IF(D97="","",VLOOKUP(D97,'那須地区選手登録（女子）'!$D$6:$F$185,3,FALSE))</f>
        <v/>
      </c>
      <c r="D97" s="53" t="str">
        <f>'決勝順位（フィールド）'!D97</f>
        <v/>
      </c>
      <c r="E97" s="53" t="str">
        <f>'決勝順位（フィールド）'!E97</f>
        <v/>
      </c>
      <c r="F97" s="107">
        <f>'決勝順位（フィールド）'!F97</f>
        <v>0</v>
      </c>
      <c r="G97" s="16"/>
      <c r="H97" s="16"/>
    </row>
    <row r="98" spans="1:8" ht="30" customHeight="1" x14ac:dyDescent="0.15">
      <c r="A98" s="56"/>
      <c r="B98" s="56"/>
      <c r="C98" s="57"/>
      <c r="D98" s="57"/>
      <c r="E98" s="57"/>
      <c r="F98" s="57"/>
      <c r="G98" s="16"/>
      <c r="H98" s="16"/>
    </row>
    <row r="99" spans="1:8" ht="30" customHeight="1" x14ac:dyDescent="0.15">
      <c r="A99" s="16"/>
      <c r="B99" s="119" t="s">
        <v>35</v>
      </c>
      <c r="C99" s="119"/>
      <c r="D99" s="119"/>
      <c r="E99" s="119"/>
      <c r="F99" s="119"/>
      <c r="G99" s="16"/>
      <c r="H99" s="16"/>
    </row>
    <row r="100" spans="1:8" ht="30" customHeight="1" x14ac:dyDescent="0.15">
      <c r="A100" s="49"/>
      <c r="B100" s="120" t="s">
        <v>63</v>
      </c>
      <c r="C100" s="120"/>
      <c r="D100" s="120"/>
      <c r="E100" s="120"/>
      <c r="F100" s="50" t="s">
        <v>46</v>
      </c>
      <c r="G100" s="16"/>
      <c r="H100" s="16"/>
    </row>
    <row r="101" spans="1:8" s="14" customFormat="1" ht="30" customHeight="1" x14ac:dyDescent="0.15">
      <c r="A101" s="51"/>
      <c r="B101" s="52" t="s">
        <v>68</v>
      </c>
      <c r="C101" s="53" t="s">
        <v>42</v>
      </c>
      <c r="D101" s="53" t="s">
        <v>43</v>
      </c>
      <c r="E101" s="53" t="s">
        <v>44</v>
      </c>
      <c r="F101" s="53" t="s">
        <v>45</v>
      </c>
      <c r="G101" s="54"/>
      <c r="H101" s="54"/>
    </row>
    <row r="102" spans="1:8" ht="30" customHeight="1" x14ac:dyDescent="0.15">
      <c r="A102" s="51"/>
      <c r="B102" s="52">
        <v>1</v>
      </c>
      <c r="C102" s="55" t="str">
        <f>IF(D102="","",VLOOKUP(D102,'那須地区選手登録（女子）'!$D$6:$F$185,3,FALSE))</f>
        <v/>
      </c>
      <c r="D102" s="53" t="str">
        <f>'決勝順位（フィールド）'!D102</f>
        <v/>
      </c>
      <c r="E102" s="53" t="str">
        <f>'決勝順位（フィールド）'!E102</f>
        <v/>
      </c>
      <c r="F102" s="107">
        <f>'決勝順位（フィールド）'!F102</f>
        <v>0</v>
      </c>
      <c r="G102" s="16"/>
      <c r="H102" s="16"/>
    </row>
    <row r="103" spans="1:8" ht="30" customHeight="1" x14ac:dyDescent="0.15">
      <c r="A103" s="51"/>
      <c r="B103" s="52">
        <v>2</v>
      </c>
      <c r="C103" s="55" t="str">
        <f>IF(D103="","",VLOOKUP(D103,'那須地区選手登録（女子）'!$D$6:$F$185,3,FALSE))</f>
        <v/>
      </c>
      <c r="D103" s="53" t="str">
        <f>'決勝順位（フィールド）'!D103</f>
        <v/>
      </c>
      <c r="E103" s="53" t="str">
        <f>'決勝順位（フィールド）'!E103</f>
        <v/>
      </c>
      <c r="F103" s="107">
        <f>'決勝順位（フィールド）'!F103</f>
        <v>0</v>
      </c>
      <c r="G103" s="16"/>
      <c r="H103" s="16"/>
    </row>
    <row r="104" spans="1:8" ht="30" customHeight="1" x14ac:dyDescent="0.15">
      <c r="A104" s="51"/>
      <c r="B104" s="52">
        <v>3</v>
      </c>
      <c r="C104" s="55" t="str">
        <f>IF(D104="","",VLOOKUP(D104,'那須地区選手登録（女子）'!$D$6:$F$185,3,FALSE))</f>
        <v/>
      </c>
      <c r="D104" s="53" t="str">
        <f>'決勝順位（フィールド）'!D104</f>
        <v/>
      </c>
      <c r="E104" s="53" t="str">
        <f>'決勝順位（フィールド）'!E104</f>
        <v/>
      </c>
      <c r="F104" s="107">
        <f>'決勝順位（フィールド）'!F104</f>
        <v>0</v>
      </c>
      <c r="G104" s="16"/>
      <c r="H104" s="16"/>
    </row>
    <row r="105" spans="1:8" ht="30" customHeight="1" x14ac:dyDescent="0.15">
      <c r="A105" s="51"/>
      <c r="B105" s="52">
        <v>4</v>
      </c>
      <c r="C105" s="55" t="str">
        <f>IF(D105="","",VLOOKUP(D105,'那須地区選手登録（女子）'!$D$6:$F$185,3,FALSE))</f>
        <v/>
      </c>
      <c r="D105" s="53" t="str">
        <f>'決勝順位（フィールド）'!D105</f>
        <v/>
      </c>
      <c r="E105" s="53" t="str">
        <f>'決勝順位（フィールド）'!E105</f>
        <v/>
      </c>
      <c r="F105" s="107">
        <f>'決勝順位（フィールド）'!F105</f>
        <v>0</v>
      </c>
      <c r="G105" s="16"/>
      <c r="H105" s="16"/>
    </row>
    <row r="106" spans="1:8" ht="30" customHeight="1" x14ac:dyDescent="0.15">
      <c r="A106" s="51"/>
      <c r="B106" s="52">
        <v>5</v>
      </c>
      <c r="C106" s="55" t="str">
        <f>IF(D106="","",VLOOKUP(D106,'那須地区選手登録（女子）'!$D$6:$F$185,3,FALSE))</f>
        <v/>
      </c>
      <c r="D106" s="53" t="str">
        <f>'決勝順位（フィールド）'!D106</f>
        <v/>
      </c>
      <c r="E106" s="53" t="str">
        <f>'決勝順位（フィールド）'!E106</f>
        <v/>
      </c>
      <c r="F106" s="107">
        <f>'決勝順位（フィールド）'!F106</f>
        <v>0</v>
      </c>
      <c r="G106" s="16"/>
      <c r="H106" s="16"/>
    </row>
    <row r="107" spans="1:8" ht="30" customHeight="1" x14ac:dyDescent="0.15">
      <c r="A107" s="51"/>
      <c r="B107" s="52">
        <v>6</v>
      </c>
      <c r="C107" s="55" t="str">
        <f>IF(D107="","",VLOOKUP(D107,'那須地区選手登録（女子）'!$D$6:$F$185,3,FALSE))</f>
        <v/>
      </c>
      <c r="D107" s="53" t="str">
        <f>'決勝順位（フィールド）'!D107</f>
        <v/>
      </c>
      <c r="E107" s="53" t="str">
        <f>'決勝順位（フィールド）'!E107</f>
        <v/>
      </c>
      <c r="F107" s="107">
        <f>'決勝順位（フィールド）'!F107</f>
        <v>0</v>
      </c>
      <c r="G107" s="16"/>
      <c r="H107" s="16"/>
    </row>
    <row r="108" spans="1:8" ht="30" customHeight="1" x14ac:dyDescent="0.15">
      <c r="A108" s="51"/>
      <c r="B108" s="52">
        <v>7</v>
      </c>
      <c r="C108" s="55" t="str">
        <f>IF(D108="","",VLOOKUP(D108,'那須地区選手登録（女子）'!$D$6:$F$185,3,FALSE))</f>
        <v/>
      </c>
      <c r="D108" s="53" t="str">
        <f>'決勝順位（フィールド）'!D108</f>
        <v/>
      </c>
      <c r="E108" s="53" t="str">
        <f>'決勝順位（フィールド）'!E108</f>
        <v/>
      </c>
      <c r="F108" s="107">
        <f>'決勝順位（フィールド）'!F108</f>
        <v>0</v>
      </c>
      <c r="G108" s="16"/>
      <c r="H108" s="16"/>
    </row>
    <row r="109" spans="1:8" ht="30" customHeight="1" x14ac:dyDescent="0.15">
      <c r="A109" s="51"/>
      <c r="B109" s="52">
        <v>8</v>
      </c>
      <c r="C109" s="55" t="str">
        <f>IF(D109="","",VLOOKUP(D109,'那須地区選手登録（女子）'!$D$6:$F$185,3,FALSE))</f>
        <v/>
      </c>
      <c r="D109" s="53" t="str">
        <f>'決勝順位（フィールド）'!D109</f>
        <v/>
      </c>
      <c r="E109" s="53" t="str">
        <f>'決勝順位（フィールド）'!E109</f>
        <v/>
      </c>
      <c r="F109" s="107">
        <f>'決勝順位（フィールド）'!F109</f>
        <v>0</v>
      </c>
      <c r="G109" s="16"/>
      <c r="H109" s="16"/>
    </row>
    <row r="110" spans="1:8" ht="30" customHeight="1" x14ac:dyDescent="0.15">
      <c r="A110" s="56"/>
      <c r="B110" s="53">
        <v>9</v>
      </c>
      <c r="C110" s="55" t="str">
        <f>IF(D110="","",VLOOKUP(D110,'那須地区選手登録（女子）'!$D$6:$F$185,3,FALSE))</f>
        <v/>
      </c>
      <c r="D110" s="53" t="str">
        <f>'決勝順位（フィールド）'!D110</f>
        <v/>
      </c>
      <c r="E110" s="53" t="str">
        <f>'決勝順位（フィールド）'!E110</f>
        <v/>
      </c>
      <c r="F110" s="107">
        <f>'決勝順位（フィールド）'!F110</f>
        <v>0</v>
      </c>
      <c r="G110" s="16"/>
      <c r="H110" s="16"/>
    </row>
    <row r="111" spans="1:8" ht="30" customHeight="1" x14ac:dyDescent="0.15">
      <c r="A111" s="56"/>
      <c r="B111" s="53">
        <v>10</v>
      </c>
      <c r="C111" s="55" t="str">
        <f>IF(D111="","",VLOOKUP(D111,'那須地区選手登録（女子）'!$D$6:$F$185,3,FALSE))</f>
        <v/>
      </c>
      <c r="D111" s="53" t="str">
        <f>'決勝順位（フィールド）'!D111</f>
        <v/>
      </c>
      <c r="E111" s="53" t="str">
        <f>'決勝順位（フィールド）'!E111</f>
        <v/>
      </c>
      <c r="F111" s="107">
        <f>'決勝順位（フィールド）'!F111</f>
        <v>0</v>
      </c>
      <c r="G111" s="16"/>
      <c r="H111" s="16"/>
    </row>
    <row r="112" spans="1:8" ht="30" customHeight="1" x14ac:dyDescent="0.15">
      <c r="A112" s="56"/>
      <c r="B112" s="56"/>
      <c r="C112" s="57"/>
      <c r="D112" s="57"/>
      <c r="E112" s="57"/>
      <c r="F112" s="57"/>
      <c r="G112" s="16"/>
      <c r="H112" s="16"/>
    </row>
    <row r="113" spans="1:8" ht="30" customHeight="1" x14ac:dyDescent="0.15">
      <c r="A113" s="16"/>
      <c r="B113" s="119" t="s">
        <v>35</v>
      </c>
      <c r="C113" s="119"/>
      <c r="D113" s="119"/>
      <c r="E113" s="119"/>
      <c r="F113" s="119"/>
      <c r="G113" s="16"/>
      <c r="H113" s="16"/>
    </row>
    <row r="114" spans="1:8" ht="30" customHeight="1" x14ac:dyDescent="0.15">
      <c r="A114" s="49"/>
      <c r="B114" s="120" t="s">
        <v>64</v>
      </c>
      <c r="C114" s="120"/>
      <c r="D114" s="120"/>
      <c r="E114" s="120"/>
      <c r="F114" s="50" t="s">
        <v>46</v>
      </c>
      <c r="G114" s="16"/>
      <c r="H114" s="16"/>
    </row>
    <row r="115" spans="1:8" s="14" customFormat="1" ht="30" customHeight="1" x14ac:dyDescent="0.15">
      <c r="A115" s="51"/>
      <c r="B115" s="52" t="s">
        <v>68</v>
      </c>
      <c r="C115" s="53" t="s">
        <v>42</v>
      </c>
      <c r="D115" s="53" t="s">
        <v>43</v>
      </c>
      <c r="E115" s="53" t="s">
        <v>44</v>
      </c>
      <c r="F115" s="53" t="s">
        <v>45</v>
      </c>
      <c r="G115" s="54"/>
      <c r="H115" s="54"/>
    </row>
    <row r="116" spans="1:8" ht="30" customHeight="1" x14ac:dyDescent="0.15">
      <c r="A116" s="51"/>
      <c r="B116" s="52">
        <v>1</v>
      </c>
      <c r="C116" s="55" t="str">
        <f>IF(D116="","",VLOOKUP(D116,'那須地区選手登録（男子）'!$D$6:$F$185,3,FALSE))</f>
        <v/>
      </c>
      <c r="D116" s="53" t="str">
        <f>'決勝順位（フィールド）'!D116</f>
        <v/>
      </c>
      <c r="E116" s="53" t="str">
        <f>'決勝順位（フィールド）'!E116</f>
        <v/>
      </c>
      <c r="F116" s="107">
        <f>'決勝順位（フィールド）'!F116</f>
        <v>0</v>
      </c>
      <c r="G116" s="16"/>
      <c r="H116" s="16"/>
    </row>
    <row r="117" spans="1:8" ht="30" customHeight="1" x14ac:dyDescent="0.15">
      <c r="A117" s="51"/>
      <c r="B117" s="52">
        <v>2</v>
      </c>
      <c r="C117" s="55" t="str">
        <f>IF(D117="","",VLOOKUP(D117,'那須地区選手登録（男子）'!$D$6:$F$185,3,FALSE))</f>
        <v/>
      </c>
      <c r="D117" s="53" t="str">
        <f>'決勝順位（フィールド）'!D117</f>
        <v/>
      </c>
      <c r="E117" s="53" t="str">
        <f>'決勝順位（フィールド）'!E117</f>
        <v/>
      </c>
      <c r="F117" s="107">
        <f>'決勝順位（フィールド）'!F117</f>
        <v>0</v>
      </c>
      <c r="G117" s="16"/>
      <c r="H117" s="16"/>
    </row>
    <row r="118" spans="1:8" ht="30" customHeight="1" x14ac:dyDescent="0.15">
      <c r="A118" s="51"/>
      <c r="B118" s="52">
        <v>3</v>
      </c>
      <c r="C118" s="55" t="str">
        <f>IF(D118="","",VLOOKUP(D118,'那須地区選手登録（男子）'!$D$6:$F$185,3,FALSE))</f>
        <v/>
      </c>
      <c r="D118" s="53" t="str">
        <f>'決勝順位（フィールド）'!D118</f>
        <v/>
      </c>
      <c r="E118" s="53" t="str">
        <f>'決勝順位（フィールド）'!E118</f>
        <v/>
      </c>
      <c r="F118" s="107">
        <f>'決勝順位（フィールド）'!F118</f>
        <v>0</v>
      </c>
      <c r="G118" s="16"/>
      <c r="H118" s="16"/>
    </row>
    <row r="119" spans="1:8" ht="30" customHeight="1" x14ac:dyDescent="0.15">
      <c r="A119" s="51"/>
      <c r="B119" s="52">
        <v>4</v>
      </c>
      <c r="C119" s="55" t="str">
        <f>IF(D119="","",VLOOKUP(D119,'那須地区選手登録（男子）'!$D$6:$F$185,3,FALSE))</f>
        <v/>
      </c>
      <c r="D119" s="53" t="str">
        <f>'決勝順位（フィールド）'!D119</f>
        <v/>
      </c>
      <c r="E119" s="53" t="str">
        <f>'決勝順位（フィールド）'!E119</f>
        <v/>
      </c>
      <c r="F119" s="107">
        <f>'決勝順位（フィールド）'!F119</f>
        <v>0</v>
      </c>
      <c r="G119" s="16"/>
      <c r="H119" s="16"/>
    </row>
    <row r="120" spans="1:8" ht="30" customHeight="1" x14ac:dyDescent="0.15">
      <c r="A120" s="51"/>
      <c r="B120" s="52">
        <v>5</v>
      </c>
      <c r="C120" s="55" t="str">
        <f>IF(D120="","",VLOOKUP(D120,'那須地区選手登録（男子）'!$D$6:$F$185,3,FALSE))</f>
        <v/>
      </c>
      <c r="D120" s="53" t="str">
        <f>'決勝順位（フィールド）'!D120</f>
        <v/>
      </c>
      <c r="E120" s="53" t="str">
        <f>'決勝順位（フィールド）'!E120</f>
        <v/>
      </c>
      <c r="F120" s="107">
        <f>'決勝順位（フィールド）'!F120</f>
        <v>0</v>
      </c>
      <c r="G120" s="16"/>
      <c r="H120" s="16"/>
    </row>
    <row r="121" spans="1:8" ht="30" customHeight="1" x14ac:dyDescent="0.15">
      <c r="A121" s="51"/>
      <c r="B121" s="52">
        <v>6</v>
      </c>
      <c r="C121" s="55" t="str">
        <f>IF(D121="","",VLOOKUP(D121,'那須地区選手登録（男子）'!$D$6:$F$185,3,FALSE))</f>
        <v/>
      </c>
      <c r="D121" s="53" t="str">
        <f>'決勝順位（フィールド）'!D121</f>
        <v/>
      </c>
      <c r="E121" s="53" t="str">
        <f>'決勝順位（フィールド）'!E121</f>
        <v/>
      </c>
      <c r="F121" s="107">
        <f>'決勝順位（フィールド）'!F121</f>
        <v>0</v>
      </c>
      <c r="G121" s="16"/>
      <c r="H121" s="16"/>
    </row>
    <row r="122" spans="1:8" ht="30" customHeight="1" x14ac:dyDescent="0.15">
      <c r="A122" s="51"/>
      <c r="B122" s="52">
        <v>7</v>
      </c>
      <c r="C122" s="55" t="str">
        <f>IF(D122="","",VLOOKUP(D122,'那須地区選手登録（男子）'!$D$6:$F$185,3,FALSE))</f>
        <v/>
      </c>
      <c r="D122" s="53" t="str">
        <f>'決勝順位（フィールド）'!D122</f>
        <v/>
      </c>
      <c r="E122" s="53" t="str">
        <f>'決勝順位（フィールド）'!E122</f>
        <v/>
      </c>
      <c r="F122" s="107">
        <f>'決勝順位（フィールド）'!F122</f>
        <v>0</v>
      </c>
      <c r="G122" s="16"/>
      <c r="H122" s="16"/>
    </row>
    <row r="123" spans="1:8" ht="30" customHeight="1" x14ac:dyDescent="0.15">
      <c r="A123" s="51"/>
      <c r="B123" s="52">
        <v>8</v>
      </c>
      <c r="C123" s="55" t="str">
        <f>IF(D123="","",VLOOKUP(D123,'那須地区選手登録（男子）'!$D$6:$F$185,3,FALSE))</f>
        <v/>
      </c>
      <c r="D123" s="53" t="str">
        <f>'決勝順位（フィールド）'!D123</f>
        <v/>
      </c>
      <c r="E123" s="53" t="str">
        <f>'決勝順位（フィールド）'!E123</f>
        <v/>
      </c>
      <c r="F123" s="107">
        <f>'決勝順位（フィールド）'!F123</f>
        <v>0</v>
      </c>
      <c r="G123" s="16"/>
      <c r="H123" s="16"/>
    </row>
    <row r="124" spans="1:8" ht="30" customHeight="1" x14ac:dyDescent="0.15">
      <c r="A124" s="56"/>
      <c r="B124" s="53">
        <v>9</v>
      </c>
      <c r="C124" s="55" t="str">
        <f>IF(D124="","",VLOOKUP(D124,'那須地区選手登録（男子）'!$D$6:$F$185,3,FALSE))</f>
        <v/>
      </c>
      <c r="D124" s="53" t="str">
        <f>'決勝順位（フィールド）'!D124</f>
        <v/>
      </c>
      <c r="E124" s="53" t="str">
        <f>'決勝順位（フィールド）'!E124</f>
        <v/>
      </c>
      <c r="F124" s="107">
        <f>'決勝順位（フィールド）'!F124</f>
        <v>0</v>
      </c>
      <c r="G124" s="16"/>
      <c r="H124" s="16"/>
    </row>
    <row r="125" spans="1:8" ht="30" customHeight="1" x14ac:dyDescent="0.15">
      <c r="A125" s="56"/>
      <c r="B125" s="53">
        <v>10</v>
      </c>
      <c r="C125" s="55" t="str">
        <f>IF(D125="","",VLOOKUP(D125,'那須地区選手登録（男子）'!$D$6:$F$185,3,FALSE))</f>
        <v/>
      </c>
      <c r="D125" s="53" t="str">
        <f>'決勝順位（フィールド）'!D125</f>
        <v/>
      </c>
      <c r="E125" s="53" t="str">
        <f>'決勝順位（フィールド）'!E125</f>
        <v/>
      </c>
      <c r="F125" s="107">
        <f>'決勝順位（フィールド）'!F125</f>
        <v>0</v>
      </c>
      <c r="G125" s="16"/>
      <c r="H125" s="16"/>
    </row>
    <row r="126" spans="1:8" ht="30" customHeight="1" x14ac:dyDescent="0.15">
      <c r="A126" s="56"/>
      <c r="B126" s="56"/>
      <c r="C126" s="57"/>
      <c r="D126" s="57"/>
      <c r="E126" s="57"/>
      <c r="F126" s="57"/>
      <c r="G126" s="16"/>
      <c r="H126" s="16"/>
    </row>
    <row r="127" spans="1:8" ht="30" customHeight="1" x14ac:dyDescent="0.15">
      <c r="A127" s="16"/>
      <c r="B127" s="119" t="s">
        <v>35</v>
      </c>
      <c r="C127" s="119"/>
      <c r="D127" s="119"/>
      <c r="E127" s="119"/>
      <c r="F127" s="119"/>
      <c r="G127" s="16"/>
      <c r="H127" s="16"/>
    </row>
    <row r="128" spans="1:8" ht="30" customHeight="1" x14ac:dyDescent="0.15">
      <c r="A128" s="49"/>
      <c r="B128" s="120" t="s">
        <v>65</v>
      </c>
      <c r="C128" s="120"/>
      <c r="D128" s="120"/>
      <c r="E128" s="120"/>
      <c r="F128" s="50" t="s">
        <v>46</v>
      </c>
      <c r="G128" s="16"/>
      <c r="H128" s="16"/>
    </row>
    <row r="129" spans="1:8" s="14" customFormat="1" ht="30" customHeight="1" x14ac:dyDescent="0.15">
      <c r="A129" s="51"/>
      <c r="B129" s="52" t="s">
        <v>68</v>
      </c>
      <c r="C129" s="53" t="s">
        <v>42</v>
      </c>
      <c r="D129" s="53" t="s">
        <v>43</v>
      </c>
      <c r="E129" s="53" t="s">
        <v>44</v>
      </c>
      <c r="F129" s="53" t="s">
        <v>45</v>
      </c>
      <c r="G129" s="54"/>
      <c r="H129" s="54"/>
    </row>
    <row r="130" spans="1:8" ht="30" customHeight="1" x14ac:dyDescent="0.15">
      <c r="A130" s="51"/>
      <c r="B130" s="52">
        <v>1</v>
      </c>
      <c r="C130" s="55" t="str">
        <f>IF(D130="","",VLOOKUP(D130,'那須地区選手登録（男子）'!$D$6:$F$185,3,FALSE))</f>
        <v/>
      </c>
      <c r="D130" s="53" t="str">
        <f>'決勝順位（フィールド）'!D130</f>
        <v/>
      </c>
      <c r="E130" s="53" t="str">
        <f>'決勝順位（フィールド）'!E130</f>
        <v/>
      </c>
      <c r="F130" s="107">
        <f>'決勝順位（フィールド）'!F130</f>
        <v>0</v>
      </c>
      <c r="G130" s="16"/>
      <c r="H130" s="16"/>
    </row>
    <row r="131" spans="1:8" ht="30" customHeight="1" x14ac:dyDescent="0.15">
      <c r="A131" s="51"/>
      <c r="B131" s="52">
        <v>2</v>
      </c>
      <c r="C131" s="55" t="str">
        <f>IF(D131="","",VLOOKUP(D131,'那須地区選手登録（男子）'!$D$6:$F$185,3,FALSE))</f>
        <v/>
      </c>
      <c r="D131" s="53" t="str">
        <f>'決勝順位（フィールド）'!D131</f>
        <v/>
      </c>
      <c r="E131" s="53" t="str">
        <f>'決勝順位（フィールド）'!E131</f>
        <v/>
      </c>
      <c r="F131" s="107">
        <f>'決勝順位（フィールド）'!F131</f>
        <v>0</v>
      </c>
      <c r="G131" s="16"/>
      <c r="H131" s="16"/>
    </row>
    <row r="132" spans="1:8" ht="30" customHeight="1" x14ac:dyDescent="0.15">
      <c r="A132" s="51"/>
      <c r="B132" s="52">
        <v>3</v>
      </c>
      <c r="C132" s="55" t="str">
        <f>IF(D132="","",VLOOKUP(D132,'那須地区選手登録（男子）'!$D$6:$F$185,3,FALSE))</f>
        <v/>
      </c>
      <c r="D132" s="53" t="str">
        <f>'決勝順位（フィールド）'!D132</f>
        <v/>
      </c>
      <c r="E132" s="53" t="str">
        <f>'決勝順位（フィールド）'!E132</f>
        <v/>
      </c>
      <c r="F132" s="107">
        <f>'決勝順位（フィールド）'!F132</f>
        <v>0</v>
      </c>
      <c r="G132" s="16"/>
      <c r="H132" s="16"/>
    </row>
    <row r="133" spans="1:8" ht="30" customHeight="1" x14ac:dyDescent="0.15">
      <c r="A133" s="51"/>
      <c r="B133" s="52">
        <v>4</v>
      </c>
      <c r="C133" s="55" t="str">
        <f>IF(D133="","",VLOOKUP(D133,'那須地区選手登録（男子）'!$D$6:$F$185,3,FALSE))</f>
        <v/>
      </c>
      <c r="D133" s="53" t="str">
        <f>'決勝順位（フィールド）'!D133</f>
        <v/>
      </c>
      <c r="E133" s="53" t="str">
        <f>'決勝順位（フィールド）'!E133</f>
        <v/>
      </c>
      <c r="F133" s="107">
        <f>'決勝順位（フィールド）'!F133</f>
        <v>0</v>
      </c>
      <c r="G133" s="16"/>
      <c r="H133" s="16"/>
    </row>
    <row r="134" spans="1:8" ht="30" customHeight="1" x14ac:dyDescent="0.15">
      <c r="A134" s="51"/>
      <c r="B134" s="52">
        <v>5</v>
      </c>
      <c r="C134" s="55" t="str">
        <f>IF(D134="","",VLOOKUP(D134,'那須地区選手登録（男子）'!$D$6:$F$185,3,FALSE))</f>
        <v/>
      </c>
      <c r="D134" s="53" t="str">
        <f>'決勝順位（フィールド）'!D134</f>
        <v/>
      </c>
      <c r="E134" s="53" t="str">
        <f>'決勝順位（フィールド）'!E134</f>
        <v/>
      </c>
      <c r="F134" s="107">
        <f>'決勝順位（フィールド）'!F134</f>
        <v>0</v>
      </c>
      <c r="G134" s="16"/>
      <c r="H134" s="16"/>
    </row>
    <row r="135" spans="1:8" ht="30" customHeight="1" x14ac:dyDescent="0.15">
      <c r="A135" s="51"/>
      <c r="B135" s="52">
        <v>6</v>
      </c>
      <c r="C135" s="55" t="str">
        <f>IF(D135="","",VLOOKUP(D135,'那須地区選手登録（男子）'!$D$6:$F$185,3,FALSE))</f>
        <v/>
      </c>
      <c r="D135" s="53" t="str">
        <f>'決勝順位（フィールド）'!D135</f>
        <v/>
      </c>
      <c r="E135" s="53" t="str">
        <f>'決勝順位（フィールド）'!E135</f>
        <v/>
      </c>
      <c r="F135" s="107">
        <f>'決勝順位（フィールド）'!F135</f>
        <v>0</v>
      </c>
      <c r="G135" s="16"/>
      <c r="H135" s="16"/>
    </row>
    <row r="136" spans="1:8" ht="30" customHeight="1" x14ac:dyDescent="0.15">
      <c r="A136" s="51"/>
      <c r="B136" s="52">
        <v>7</v>
      </c>
      <c r="C136" s="55" t="str">
        <f>IF(D136="","",VLOOKUP(D136,'那須地区選手登録（男子）'!$D$6:$F$185,3,FALSE))</f>
        <v/>
      </c>
      <c r="D136" s="53" t="str">
        <f>'決勝順位（フィールド）'!D136</f>
        <v/>
      </c>
      <c r="E136" s="53" t="str">
        <f>'決勝順位（フィールド）'!E136</f>
        <v/>
      </c>
      <c r="F136" s="107">
        <f>'決勝順位（フィールド）'!F136</f>
        <v>0</v>
      </c>
      <c r="G136" s="16"/>
      <c r="H136" s="16"/>
    </row>
    <row r="137" spans="1:8" ht="30" customHeight="1" x14ac:dyDescent="0.15">
      <c r="A137" s="51"/>
      <c r="B137" s="52">
        <v>8</v>
      </c>
      <c r="C137" s="55" t="str">
        <f>IF(D137="","",VLOOKUP(D137,'那須地区選手登録（男子）'!$D$6:$F$185,3,FALSE))</f>
        <v/>
      </c>
      <c r="D137" s="53" t="str">
        <f>'決勝順位（フィールド）'!D137</f>
        <v/>
      </c>
      <c r="E137" s="53" t="str">
        <f>'決勝順位（フィールド）'!E137</f>
        <v/>
      </c>
      <c r="F137" s="107">
        <f>'決勝順位（フィールド）'!F137</f>
        <v>0</v>
      </c>
      <c r="G137" s="16"/>
      <c r="H137" s="16"/>
    </row>
    <row r="138" spans="1:8" ht="30" customHeight="1" x14ac:dyDescent="0.15">
      <c r="A138" s="56"/>
      <c r="B138" s="53">
        <v>9</v>
      </c>
      <c r="C138" s="55" t="str">
        <f>IF(D138="","",VLOOKUP(D138,'那須地区選手登録（男子）'!$D$6:$F$185,3,FALSE))</f>
        <v/>
      </c>
      <c r="D138" s="53" t="str">
        <f>'決勝順位（フィールド）'!D138</f>
        <v/>
      </c>
      <c r="E138" s="53" t="str">
        <f>'決勝順位（フィールド）'!E138</f>
        <v/>
      </c>
      <c r="F138" s="107">
        <f>'決勝順位（フィールド）'!F138</f>
        <v>0</v>
      </c>
      <c r="G138" s="16"/>
      <c r="H138" s="16"/>
    </row>
    <row r="139" spans="1:8" ht="30" customHeight="1" x14ac:dyDescent="0.15">
      <c r="A139" s="56"/>
      <c r="B139" s="53">
        <v>10</v>
      </c>
      <c r="C139" s="55" t="str">
        <f>IF(D139="","",VLOOKUP(D139,'那須地区選手登録（男子）'!$D$6:$F$185,3,FALSE))</f>
        <v/>
      </c>
      <c r="D139" s="53" t="str">
        <f>'決勝順位（フィールド）'!D139</f>
        <v/>
      </c>
      <c r="E139" s="53" t="str">
        <f>'決勝順位（フィールド）'!E139</f>
        <v/>
      </c>
      <c r="F139" s="107">
        <f>'決勝順位（フィールド）'!F139</f>
        <v>0</v>
      </c>
      <c r="G139" s="16"/>
      <c r="H139" s="16"/>
    </row>
    <row r="140" spans="1:8" ht="30" customHeight="1" x14ac:dyDescent="0.15">
      <c r="A140" s="56"/>
      <c r="B140" s="56"/>
      <c r="C140" s="57"/>
      <c r="D140" s="57"/>
      <c r="E140" s="57"/>
      <c r="F140" s="57"/>
      <c r="G140" s="16"/>
      <c r="H140" s="16"/>
    </row>
    <row r="141" spans="1:8" ht="30" customHeight="1" x14ac:dyDescent="0.15">
      <c r="A141" s="16"/>
      <c r="B141" s="119" t="s">
        <v>35</v>
      </c>
      <c r="C141" s="119"/>
      <c r="D141" s="119"/>
      <c r="E141" s="119"/>
      <c r="F141" s="119"/>
      <c r="G141" s="16"/>
      <c r="H141" s="16"/>
    </row>
    <row r="142" spans="1:8" ht="30" customHeight="1" x14ac:dyDescent="0.15">
      <c r="A142" s="49"/>
      <c r="B142" s="120" t="s">
        <v>67</v>
      </c>
      <c r="C142" s="120"/>
      <c r="D142" s="120"/>
      <c r="E142" s="120"/>
      <c r="F142" s="50" t="s">
        <v>46</v>
      </c>
      <c r="G142" s="16"/>
      <c r="H142" s="16"/>
    </row>
    <row r="143" spans="1:8" s="14" customFormat="1" ht="30" customHeight="1" x14ac:dyDescent="0.15">
      <c r="A143" s="51"/>
      <c r="B143" s="52" t="s">
        <v>68</v>
      </c>
      <c r="C143" s="53" t="s">
        <v>42</v>
      </c>
      <c r="D143" s="53" t="s">
        <v>43</v>
      </c>
      <c r="E143" s="53" t="s">
        <v>44</v>
      </c>
      <c r="F143" s="53" t="s">
        <v>45</v>
      </c>
      <c r="G143" s="54"/>
      <c r="H143" s="54"/>
    </row>
    <row r="144" spans="1:8" ht="30" customHeight="1" x14ac:dyDescent="0.15">
      <c r="A144" s="51"/>
      <c r="B144" s="52">
        <v>1</v>
      </c>
      <c r="C144" s="55" t="str">
        <f>IF(D144="","",VLOOKUP(D144,'那須地区選手登録（女子）'!$D$6:$F$185,3,FALSE))</f>
        <v/>
      </c>
      <c r="D144" s="53" t="str">
        <f>'決勝順位（フィールド）'!D144</f>
        <v/>
      </c>
      <c r="E144" s="53" t="str">
        <f>'決勝順位（フィールド）'!E144</f>
        <v/>
      </c>
      <c r="F144" s="107">
        <f>'決勝順位（フィールド）'!F144</f>
        <v>0</v>
      </c>
      <c r="G144" s="16"/>
      <c r="H144" s="16"/>
    </row>
    <row r="145" spans="1:8" ht="30" customHeight="1" x14ac:dyDescent="0.15">
      <c r="A145" s="51"/>
      <c r="B145" s="52">
        <v>2</v>
      </c>
      <c r="C145" s="55" t="str">
        <f>IF(D145="","",VLOOKUP(D145,'那須地区選手登録（女子）'!$D$6:$F$185,3,FALSE))</f>
        <v/>
      </c>
      <c r="D145" s="53" t="str">
        <f>'決勝順位（フィールド）'!D145</f>
        <v/>
      </c>
      <c r="E145" s="53" t="str">
        <f>'決勝順位（フィールド）'!E145</f>
        <v/>
      </c>
      <c r="F145" s="107">
        <f>'決勝順位（フィールド）'!F145</f>
        <v>0</v>
      </c>
      <c r="G145" s="16"/>
      <c r="H145" s="16"/>
    </row>
    <row r="146" spans="1:8" ht="30" customHeight="1" x14ac:dyDescent="0.15">
      <c r="A146" s="51"/>
      <c r="B146" s="52">
        <v>3</v>
      </c>
      <c r="C146" s="55" t="str">
        <f>IF(D146="","",VLOOKUP(D146,'那須地区選手登録（女子）'!$D$6:$F$185,3,FALSE))</f>
        <v/>
      </c>
      <c r="D146" s="53" t="str">
        <f>'決勝順位（フィールド）'!D146</f>
        <v/>
      </c>
      <c r="E146" s="53" t="str">
        <f>'決勝順位（フィールド）'!E146</f>
        <v/>
      </c>
      <c r="F146" s="107">
        <f>'決勝順位（フィールド）'!F146</f>
        <v>0</v>
      </c>
      <c r="G146" s="16"/>
      <c r="H146" s="16"/>
    </row>
    <row r="147" spans="1:8" ht="30" customHeight="1" x14ac:dyDescent="0.15">
      <c r="A147" s="51"/>
      <c r="B147" s="52">
        <v>4</v>
      </c>
      <c r="C147" s="55" t="str">
        <f>IF(D147="","",VLOOKUP(D147,'那須地区選手登録（女子）'!$D$6:$F$185,3,FALSE))</f>
        <v/>
      </c>
      <c r="D147" s="53" t="str">
        <f>'決勝順位（フィールド）'!D147</f>
        <v/>
      </c>
      <c r="E147" s="53" t="str">
        <f>'決勝順位（フィールド）'!E147</f>
        <v/>
      </c>
      <c r="F147" s="107">
        <f>'決勝順位（フィールド）'!F147</f>
        <v>0</v>
      </c>
      <c r="G147" s="16"/>
      <c r="H147" s="16"/>
    </row>
    <row r="148" spans="1:8" ht="30" customHeight="1" x14ac:dyDescent="0.15">
      <c r="A148" s="51"/>
      <c r="B148" s="52">
        <v>5</v>
      </c>
      <c r="C148" s="55" t="str">
        <f>IF(D148="","",VLOOKUP(D148,'那須地区選手登録（女子）'!$D$6:$F$185,3,FALSE))</f>
        <v/>
      </c>
      <c r="D148" s="53" t="str">
        <f>'決勝順位（フィールド）'!D148</f>
        <v/>
      </c>
      <c r="E148" s="53" t="str">
        <f>'決勝順位（フィールド）'!E148</f>
        <v/>
      </c>
      <c r="F148" s="107">
        <f>'決勝順位（フィールド）'!F148</f>
        <v>0</v>
      </c>
      <c r="G148" s="16"/>
      <c r="H148" s="16"/>
    </row>
    <row r="149" spans="1:8" ht="30" customHeight="1" x14ac:dyDescent="0.15">
      <c r="A149" s="51"/>
      <c r="B149" s="52">
        <v>6</v>
      </c>
      <c r="C149" s="55" t="str">
        <f>IF(D149="","",VLOOKUP(D149,'那須地区選手登録（女子）'!$D$6:$F$185,3,FALSE))</f>
        <v/>
      </c>
      <c r="D149" s="53" t="str">
        <f>'決勝順位（フィールド）'!D149</f>
        <v/>
      </c>
      <c r="E149" s="53" t="str">
        <f>'決勝順位（フィールド）'!E149</f>
        <v/>
      </c>
      <c r="F149" s="107">
        <f>'決勝順位（フィールド）'!F149</f>
        <v>0</v>
      </c>
      <c r="G149" s="16"/>
      <c r="H149" s="16"/>
    </row>
    <row r="150" spans="1:8" ht="30" customHeight="1" x14ac:dyDescent="0.15">
      <c r="A150" s="51"/>
      <c r="B150" s="52">
        <v>7</v>
      </c>
      <c r="C150" s="55" t="str">
        <f>IF(D150="","",VLOOKUP(D150,'那須地区選手登録（女子）'!$D$6:$F$185,3,FALSE))</f>
        <v/>
      </c>
      <c r="D150" s="53" t="str">
        <f>'決勝順位（フィールド）'!D150</f>
        <v/>
      </c>
      <c r="E150" s="53" t="str">
        <f>'決勝順位（フィールド）'!E150</f>
        <v/>
      </c>
      <c r="F150" s="107">
        <f>'決勝順位（フィールド）'!F150</f>
        <v>0</v>
      </c>
      <c r="G150" s="16"/>
      <c r="H150" s="16"/>
    </row>
    <row r="151" spans="1:8" ht="30" customHeight="1" x14ac:dyDescent="0.15">
      <c r="A151" s="51"/>
      <c r="B151" s="52">
        <v>8</v>
      </c>
      <c r="C151" s="55" t="str">
        <f>IF(D151="","",VLOOKUP(D151,'那須地区選手登録（女子）'!$D$6:$F$185,3,FALSE))</f>
        <v/>
      </c>
      <c r="D151" s="53" t="str">
        <f>'決勝順位（フィールド）'!D151</f>
        <v/>
      </c>
      <c r="E151" s="53" t="str">
        <f>'決勝順位（フィールド）'!E151</f>
        <v/>
      </c>
      <c r="F151" s="107">
        <f>'決勝順位（フィールド）'!F151</f>
        <v>0</v>
      </c>
      <c r="G151" s="16"/>
      <c r="H151" s="16"/>
    </row>
    <row r="152" spans="1:8" ht="30" customHeight="1" x14ac:dyDescent="0.15">
      <c r="A152" s="56"/>
      <c r="B152" s="53">
        <v>9</v>
      </c>
      <c r="C152" s="55" t="str">
        <f>IF(D152="","",VLOOKUP(D152,'那須地区選手登録（女子）'!$D$6:$F$185,3,FALSE))</f>
        <v/>
      </c>
      <c r="D152" s="53" t="str">
        <f>'決勝順位（フィールド）'!D152</f>
        <v/>
      </c>
      <c r="E152" s="53" t="str">
        <f>'決勝順位（フィールド）'!E152</f>
        <v/>
      </c>
      <c r="F152" s="107">
        <f>'決勝順位（フィールド）'!F152</f>
        <v>0</v>
      </c>
      <c r="G152" s="16"/>
      <c r="H152" s="16"/>
    </row>
    <row r="153" spans="1:8" ht="30" customHeight="1" x14ac:dyDescent="0.15">
      <c r="A153" s="56"/>
      <c r="B153" s="53">
        <v>10</v>
      </c>
      <c r="C153" s="55" t="str">
        <f>IF(D153="","",VLOOKUP(D153,'那須地区選手登録（女子）'!$D$6:$F$185,3,FALSE))</f>
        <v/>
      </c>
      <c r="D153" s="53" t="str">
        <f>'決勝順位（フィールド）'!D153</f>
        <v/>
      </c>
      <c r="E153" s="53" t="str">
        <f>'決勝順位（フィールド）'!E153</f>
        <v/>
      </c>
      <c r="F153" s="107">
        <f>'決勝順位（フィールド）'!F153</f>
        <v>0</v>
      </c>
      <c r="G153" s="16"/>
      <c r="H153" s="16"/>
    </row>
    <row r="154" spans="1:8" ht="30" customHeight="1" x14ac:dyDescent="0.15">
      <c r="A154" s="56"/>
      <c r="B154" s="56"/>
      <c r="C154" s="57"/>
      <c r="D154" s="57"/>
      <c r="E154" s="57"/>
      <c r="F154" s="57"/>
      <c r="G154" s="16"/>
      <c r="H154" s="16"/>
    </row>
    <row r="155" spans="1:8" ht="30" customHeight="1" x14ac:dyDescent="0.15">
      <c r="A155" s="16"/>
      <c r="B155" s="119" t="s">
        <v>35</v>
      </c>
      <c r="C155" s="119"/>
      <c r="D155" s="119"/>
      <c r="E155" s="119"/>
      <c r="F155" s="119"/>
      <c r="G155" s="16"/>
      <c r="H155" s="16"/>
    </row>
    <row r="156" spans="1:8" ht="30" customHeight="1" x14ac:dyDescent="0.15">
      <c r="A156" s="49"/>
      <c r="B156" s="120" t="s">
        <v>66</v>
      </c>
      <c r="C156" s="120"/>
      <c r="D156" s="120"/>
      <c r="E156" s="120"/>
      <c r="F156" s="50" t="s">
        <v>46</v>
      </c>
      <c r="G156" s="16"/>
      <c r="H156" s="16"/>
    </row>
    <row r="157" spans="1:8" s="14" customFormat="1" ht="30" customHeight="1" x14ac:dyDescent="0.15">
      <c r="A157" s="51"/>
      <c r="B157" s="52" t="s">
        <v>68</v>
      </c>
      <c r="C157" s="53" t="s">
        <v>42</v>
      </c>
      <c r="D157" s="53" t="s">
        <v>43</v>
      </c>
      <c r="E157" s="53" t="s">
        <v>44</v>
      </c>
      <c r="F157" s="53" t="s">
        <v>45</v>
      </c>
      <c r="G157" s="54"/>
      <c r="H157" s="54"/>
    </row>
    <row r="158" spans="1:8" ht="30" customHeight="1" x14ac:dyDescent="0.15">
      <c r="A158" s="51"/>
      <c r="B158" s="52">
        <v>1</v>
      </c>
      <c r="C158" s="55" t="str">
        <f>IF(D158="","",VLOOKUP(D158,'那須地区選手登録（女子）'!$D$6:$F$185,3,FALSE))</f>
        <v/>
      </c>
      <c r="D158" s="53" t="str">
        <f>'決勝順位（フィールド）'!D158</f>
        <v/>
      </c>
      <c r="E158" s="53" t="str">
        <f>'決勝順位（フィールド）'!E158</f>
        <v/>
      </c>
      <c r="F158" s="107">
        <f>'決勝順位（フィールド）'!F158</f>
        <v>0</v>
      </c>
      <c r="G158" s="16"/>
      <c r="H158" s="16"/>
    </row>
    <row r="159" spans="1:8" ht="30" customHeight="1" x14ac:dyDescent="0.15">
      <c r="A159" s="51"/>
      <c r="B159" s="52">
        <v>2</v>
      </c>
      <c r="C159" s="55" t="str">
        <f>IF(D159="","",VLOOKUP(D159,'那須地区選手登録（女子）'!$D$6:$F$185,3,FALSE))</f>
        <v/>
      </c>
      <c r="D159" s="53" t="str">
        <f>'決勝順位（フィールド）'!D159</f>
        <v/>
      </c>
      <c r="E159" s="53" t="str">
        <f>'決勝順位（フィールド）'!E159</f>
        <v/>
      </c>
      <c r="F159" s="107">
        <f>'決勝順位（フィールド）'!F159</f>
        <v>0</v>
      </c>
      <c r="G159" s="16"/>
      <c r="H159" s="16"/>
    </row>
    <row r="160" spans="1:8" ht="30" customHeight="1" x14ac:dyDescent="0.15">
      <c r="A160" s="51"/>
      <c r="B160" s="52">
        <v>3</v>
      </c>
      <c r="C160" s="55" t="str">
        <f>IF(D160="","",VLOOKUP(D160,'那須地区選手登録（女子）'!$D$6:$F$185,3,FALSE))</f>
        <v/>
      </c>
      <c r="D160" s="53" t="str">
        <f>'決勝順位（フィールド）'!D160</f>
        <v/>
      </c>
      <c r="E160" s="53" t="str">
        <f>'決勝順位（フィールド）'!E160</f>
        <v/>
      </c>
      <c r="F160" s="107">
        <f>'決勝順位（フィールド）'!F160</f>
        <v>0</v>
      </c>
      <c r="G160" s="16"/>
      <c r="H160" s="16"/>
    </row>
    <row r="161" spans="1:8" ht="30" customHeight="1" x14ac:dyDescent="0.15">
      <c r="A161" s="51"/>
      <c r="B161" s="52">
        <v>4</v>
      </c>
      <c r="C161" s="55" t="str">
        <f>IF(D161="","",VLOOKUP(D161,'那須地区選手登録（女子）'!$D$6:$F$185,3,FALSE))</f>
        <v/>
      </c>
      <c r="D161" s="53" t="str">
        <f>'決勝順位（フィールド）'!D161</f>
        <v/>
      </c>
      <c r="E161" s="53" t="str">
        <f>'決勝順位（フィールド）'!E161</f>
        <v/>
      </c>
      <c r="F161" s="107">
        <f>'決勝順位（フィールド）'!F161</f>
        <v>0</v>
      </c>
      <c r="G161" s="16"/>
      <c r="H161" s="16"/>
    </row>
    <row r="162" spans="1:8" ht="30" customHeight="1" x14ac:dyDescent="0.15">
      <c r="A162" s="51"/>
      <c r="B162" s="52">
        <v>5</v>
      </c>
      <c r="C162" s="55" t="str">
        <f>IF(D162="","",VLOOKUP(D162,'那須地区選手登録（女子）'!$D$6:$F$185,3,FALSE))</f>
        <v/>
      </c>
      <c r="D162" s="53" t="str">
        <f>'決勝順位（フィールド）'!D162</f>
        <v/>
      </c>
      <c r="E162" s="53" t="str">
        <f>'決勝順位（フィールド）'!E162</f>
        <v/>
      </c>
      <c r="F162" s="107">
        <f>'決勝順位（フィールド）'!F162</f>
        <v>0</v>
      </c>
      <c r="G162" s="16"/>
      <c r="H162" s="16"/>
    </row>
    <row r="163" spans="1:8" ht="30" customHeight="1" x14ac:dyDescent="0.15">
      <c r="A163" s="51"/>
      <c r="B163" s="52">
        <v>6</v>
      </c>
      <c r="C163" s="55" t="str">
        <f>IF(D163="","",VLOOKUP(D163,'那須地区選手登録（女子）'!$D$6:$F$185,3,FALSE))</f>
        <v/>
      </c>
      <c r="D163" s="53" t="str">
        <f>'決勝順位（フィールド）'!D163</f>
        <v/>
      </c>
      <c r="E163" s="53" t="str">
        <f>'決勝順位（フィールド）'!E163</f>
        <v/>
      </c>
      <c r="F163" s="107">
        <f>'決勝順位（フィールド）'!F163</f>
        <v>0</v>
      </c>
      <c r="G163" s="16"/>
      <c r="H163" s="16"/>
    </row>
    <row r="164" spans="1:8" ht="30" customHeight="1" x14ac:dyDescent="0.15">
      <c r="A164" s="51"/>
      <c r="B164" s="52">
        <v>7</v>
      </c>
      <c r="C164" s="55" t="str">
        <f>IF(D164="","",VLOOKUP(D164,'那須地区選手登録（女子）'!$D$6:$F$185,3,FALSE))</f>
        <v/>
      </c>
      <c r="D164" s="53" t="str">
        <f>'決勝順位（フィールド）'!D164</f>
        <v/>
      </c>
      <c r="E164" s="53" t="str">
        <f>'決勝順位（フィールド）'!E164</f>
        <v/>
      </c>
      <c r="F164" s="107">
        <f>'決勝順位（フィールド）'!F164</f>
        <v>0</v>
      </c>
      <c r="G164" s="16"/>
      <c r="H164" s="16"/>
    </row>
    <row r="165" spans="1:8" ht="30" customHeight="1" x14ac:dyDescent="0.15">
      <c r="A165" s="51"/>
      <c r="B165" s="52">
        <v>8</v>
      </c>
      <c r="C165" s="55" t="str">
        <f>IF(D165="","",VLOOKUP(D165,'那須地区選手登録（女子）'!$D$6:$F$185,3,FALSE))</f>
        <v/>
      </c>
      <c r="D165" s="53" t="str">
        <f>'決勝順位（フィールド）'!D165</f>
        <v/>
      </c>
      <c r="E165" s="53" t="str">
        <f>'決勝順位（フィールド）'!E165</f>
        <v/>
      </c>
      <c r="F165" s="107">
        <f>'決勝順位（フィールド）'!F165</f>
        <v>0</v>
      </c>
      <c r="G165" s="16"/>
      <c r="H165" s="16"/>
    </row>
    <row r="166" spans="1:8" ht="30" customHeight="1" x14ac:dyDescent="0.15">
      <c r="A166" s="56"/>
      <c r="B166" s="53">
        <v>9</v>
      </c>
      <c r="C166" s="55" t="str">
        <f>IF(D166="","",VLOOKUP(D166,'那須地区選手登録（女子）'!$D$6:$F$185,3,FALSE))</f>
        <v/>
      </c>
      <c r="D166" s="53" t="str">
        <f>'決勝順位（フィールド）'!D166</f>
        <v/>
      </c>
      <c r="E166" s="53" t="str">
        <f>'決勝順位（フィールド）'!E166</f>
        <v/>
      </c>
      <c r="F166" s="107">
        <f>'決勝順位（フィールド）'!F166</f>
        <v>0</v>
      </c>
      <c r="G166" s="16"/>
      <c r="H166" s="16"/>
    </row>
    <row r="167" spans="1:8" ht="30" customHeight="1" x14ac:dyDescent="0.15">
      <c r="A167" s="56"/>
      <c r="B167" s="53">
        <v>10</v>
      </c>
      <c r="C167" s="55" t="str">
        <f>IF(D167="","",VLOOKUP(D167,'那須地区選手登録（女子）'!$D$6:$F$185,3,FALSE))</f>
        <v/>
      </c>
      <c r="D167" s="53" t="str">
        <f>'決勝順位（フィールド）'!D167</f>
        <v/>
      </c>
      <c r="E167" s="53" t="str">
        <f>'決勝順位（フィールド）'!E167</f>
        <v/>
      </c>
      <c r="F167" s="107">
        <f>'決勝順位（フィールド）'!F167</f>
        <v>0</v>
      </c>
      <c r="G167" s="16"/>
      <c r="H167" s="16"/>
    </row>
    <row r="168" spans="1:8" ht="30" customHeight="1" x14ac:dyDescent="0.15">
      <c r="A168" s="56"/>
      <c r="B168" s="56"/>
      <c r="C168" s="57"/>
      <c r="D168" s="57"/>
      <c r="E168" s="57"/>
      <c r="F168" s="57"/>
      <c r="G168" s="16"/>
      <c r="H168" s="16"/>
    </row>
    <row r="169" spans="1:8" x14ac:dyDescent="0.15">
      <c r="A169" s="16"/>
      <c r="B169" s="16"/>
      <c r="C169" s="16"/>
      <c r="D169" s="16"/>
      <c r="E169" s="16"/>
      <c r="F169" s="16"/>
      <c r="G169" s="16"/>
      <c r="H169" s="16"/>
    </row>
  </sheetData>
  <sheetProtection password="CC6F" sheet="1" objects="1" scenarios="1"/>
  <mergeCells count="24">
    <mergeCell ref="B141:F141"/>
    <mergeCell ref="B142:E142"/>
    <mergeCell ref="B155:F155"/>
    <mergeCell ref="B156:E156"/>
    <mergeCell ref="B100:E100"/>
    <mergeCell ref="B113:F113"/>
    <mergeCell ref="B114:E114"/>
    <mergeCell ref="B127:F127"/>
    <mergeCell ref="B128:E128"/>
    <mergeCell ref="B71:F71"/>
    <mergeCell ref="B72:E72"/>
    <mergeCell ref="B85:F85"/>
    <mergeCell ref="B86:E86"/>
    <mergeCell ref="B99:F99"/>
    <mergeCell ref="B30:E30"/>
    <mergeCell ref="B43:F43"/>
    <mergeCell ref="B44:E44"/>
    <mergeCell ref="B57:F57"/>
    <mergeCell ref="B58:E58"/>
    <mergeCell ref="B1:F1"/>
    <mergeCell ref="B2:E2"/>
    <mergeCell ref="B15:F15"/>
    <mergeCell ref="B16:E16"/>
    <mergeCell ref="B29:F29"/>
  </mergeCells>
  <phoneticPr fontId="2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601"/>
  <sheetViews>
    <sheetView workbookViewId="0">
      <selection activeCell="A3" sqref="A3"/>
    </sheetView>
  </sheetViews>
  <sheetFormatPr defaultRowHeight="13.5" x14ac:dyDescent="0.15"/>
  <cols>
    <col min="1" max="1" width="9.75" customWidth="1"/>
    <col min="2" max="2" width="15.625" customWidth="1"/>
    <col min="3" max="3" width="14.25" customWidth="1"/>
  </cols>
  <sheetData>
    <row r="1" spans="1:3" ht="28.5" customHeight="1" x14ac:dyDescent="0.15">
      <c r="A1" t="s">
        <v>26</v>
      </c>
    </row>
    <row r="2" spans="1:3" ht="27.95" customHeight="1" x14ac:dyDescent="0.15">
      <c r="A2" s="4" t="s">
        <v>27</v>
      </c>
      <c r="B2" s="1" t="s">
        <v>23</v>
      </c>
      <c r="C2" s="7" t="s">
        <v>24</v>
      </c>
    </row>
    <row r="3" spans="1:3" ht="23.1" customHeight="1" x14ac:dyDescent="0.15">
      <c r="A3" s="5"/>
      <c r="B3" s="2"/>
      <c r="C3" s="8"/>
    </row>
    <row r="4" spans="1:3" ht="23.1" customHeight="1" x14ac:dyDescent="0.15">
      <c r="A4" s="5"/>
      <c r="B4" s="2"/>
      <c r="C4" s="8"/>
    </row>
    <row r="5" spans="1:3" ht="23.1" customHeight="1" x14ac:dyDescent="0.15">
      <c r="A5" s="5"/>
      <c r="B5" s="2"/>
      <c r="C5" s="8"/>
    </row>
    <row r="6" spans="1:3" ht="23.1" customHeight="1" x14ac:dyDescent="0.15">
      <c r="A6" s="5"/>
      <c r="B6" s="2"/>
      <c r="C6" s="8"/>
    </row>
    <row r="7" spans="1:3" ht="23.1" customHeight="1" x14ac:dyDescent="0.15">
      <c r="A7" s="5"/>
      <c r="B7" s="2"/>
      <c r="C7" s="8"/>
    </row>
    <row r="8" spans="1:3" ht="23.1" customHeight="1" x14ac:dyDescent="0.15">
      <c r="A8" s="5"/>
      <c r="B8" s="2"/>
      <c r="C8" s="8"/>
    </row>
    <row r="9" spans="1:3" ht="23.1" customHeight="1" x14ac:dyDescent="0.15">
      <c r="A9" s="5"/>
      <c r="B9" s="2"/>
      <c r="C9" s="8"/>
    </row>
    <row r="10" spans="1:3" ht="23.1" customHeight="1" x14ac:dyDescent="0.15">
      <c r="A10" s="5"/>
      <c r="B10" s="2"/>
      <c r="C10" s="8"/>
    </row>
    <row r="11" spans="1:3" ht="23.1" customHeight="1" x14ac:dyDescent="0.15">
      <c r="A11" s="5"/>
      <c r="B11" s="2"/>
      <c r="C11" s="8"/>
    </row>
    <row r="12" spans="1:3" ht="23.1" customHeight="1" x14ac:dyDescent="0.15">
      <c r="A12" s="5"/>
      <c r="B12" s="2"/>
      <c r="C12" s="8"/>
    </row>
    <row r="13" spans="1:3" ht="23.1" customHeight="1" x14ac:dyDescent="0.15">
      <c r="A13" s="5"/>
      <c r="B13" s="2"/>
      <c r="C13" s="8"/>
    </row>
    <row r="14" spans="1:3" ht="23.1" customHeight="1" x14ac:dyDescent="0.15">
      <c r="A14" s="5"/>
      <c r="B14" s="2"/>
      <c r="C14" s="8"/>
    </row>
    <row r="15" spans="1:3" ht="23.1" customHeight="1" x14ac:dyDescent="0.15">
      <c r="A15" s="5"/>
      <c r="B15" s="2"/>
      <c r="C15" s="8"/>
    </row>
    <row r="16" spans="1:3" ht="23.1" customHeight="1" x14ac:dyDescent="0.15">
      <c r="A16" s="5"/>
      <c r="B16" s="2"/>
      <c r="C16" s="8"/>
    </row>
    <row r="17" spans="1:3" ht="23.1" customHeight="1" x14ac:dyDescent="0.15">
      <c r="A17" s="5"/>
      <c r="B17" s="2"/>
      <c r="C17" s="8"/>
    </row>
    <row r="18" spans="1:3" ht="23.1" customHeight="1" x14ac:dyDescent="0.15">
      <c r="A18" s="5"/>
      <c r="B18" s="2"/>
      <c r="C18" s="8"/>
    </row>
    <row r="19" spans="1:3" ht="23.1" customHeight="1" x14ac:dyDescent="0.15">
      <c r="A19" s="5"/>
      <c r="B19" s="2"/>
      <c r="C19" s="8"/>
    </row>
    <row r="20" spans="1:3" ht="23.1" customHeight="1" x14ac:dyDescent="0.15">
      <c r="A20" s="5"/>
      <c r="B20" s="2"/>
      <c r="C20" s="8"/>
    </row>
    <row r="21" spans="1:3" ht="23.1" customHeight="1" x14ac:dyDescent="0.15">
      <c r="A21" s="5"/>
      <c r="B21" s="2"/>
      <c r="C21" s="8"/>
    </row>
    <row r="22" spans="1:3" ht="23.1" customHeight="1" x14ac:dyDescent="0.15">
      <c r="A22" s="5"/>
      <c r="B22" s="2"/>
      <c r="C22" s="8"/>
    </row>
    <row r="23" spans="1:3" ht="23.1" customHeight="1" x14ac:dyDescent="0.15">
      <c r="A23" s="5"/>
      <c r="B23" s="2"/>
      <c r="C23" s="8"/>
    </row>
    <row r="24" spans="1:3" ht="23.1" customHeight="1" x14ac:dyDescent="0.15">
      <c r="A24" s="5"/>
      <c r="B24" s="2"/>
      <c r="C24" s="8"/>
    </row>
    <row r="25" spans="1:3" ht="23.1" customHeight="1" x14ac:dyDescent="0.15">
      <c r="A25" s="5"/>
      <c r="B25" s="2"/>
      <c r="C25" s="8"/>
    </row>
    <row r="26" spans="1:3" ht="23.1" customHeight="1" x14ac:dyDescent="0.15">
      <c r="A26" s="5"/>
      <c r="B26" s="2"/>
      <c r="C26" s="8"/>
    </row>
    <row r="27" spans="1:3" ht="23.1" customHeight="1" x14ac:dyDescent="0.15">
      <c r="A27" s="5"/>
      <c r="B27" s="2"/>
      <c r="C27" s="8"/>
    </row>
    <row r="28" spans="1:3" ht="23.1" customHeight="1" x14ac:dyDescent="0.15">
      <c r="A28" s="5"/>
      <c r="B28" s="2"/>
      <c r="C28" s="8"/>
    </row>
    <row r="29" spans="1:3" ht="23.1" customHeight="1" x14ac:dyDescent="0.15">
      <c r="A29" s="5"/>
      <c r="B29" s="2"/>
      <c r="C29" s="8"/>
    </row>
    <row r="30" spans="1:3" ht="23.1" customHeight="1" x14ac:dyDescent="0.15">
      <c r="A30" s="5"/>
      <c r="B30" s="2"/>
      <c r="C30" s="8"/>
    </row>
    <row r="31" spans="1:3" ht="23.1" customHeight="1" x14ac:dyDescent="0.15">
      <c r="A31" s="5"/>
      <c r="B31" s="2"/>
      <c r="C31" s="8"/>
    </row>
    <row r="32" spans="1:3" ht="23.1" customHeight="1" x14ac:dyDescent="0.15">
      <c r="A32" s="5"/>
      <c r="B32" s="2"/>
      <c r="C32" s="8"/>
    </row>
    <row r="33" spans="1:3" ht="23.1" customHeight="1" x14ac:dyDescent="0.15">
      <c r="A33" s="5"/>
      <c r="B33" s="2"/>
      <c r="C33" s="8"/>
    </row>
    <row r="34" spans="1:3" ht="23.1" customHeight="1" x14ac:dyDescent="0.15">
      <c r="A34" s="5"/>
      <c r="B34" s="2"/>
      <c r="C34" s="8"/>
    </row>
    <row r="35" spans="1:3" ht="23.1" customHeight="1" x14ac:dyDescent="0.15">
      <c r="A35" s="5"/>
      <c r="B35" s="2"/>
      <c r="C35" s="8"/>
    </row>
    <row r="36" spans="1:3" ht="23.1" customHeight="1" x14ac:dyDescent="0.15">
      <c r="A36" s="5"/>
      <c r="B36" s="2"/>
      <c r="C36" s="8"/>
    </row>
    <row r="37" spans="1:3" ht="23.1" customHeight="1" x14ac:dyDescent="0.15">
      <c r="A37" s="5"/>
      <c r="B37" s="2"/>
      <c r="C37" s="8"/>
    </row>
    <row r="38" spans="1:3" ht="23.1" customHeight="1" x14ac:dyDescent="0.15">
      <c r="A38" s="5"/>
      <c r="B38" s="2"/>
      <c r="C38" s="8"/>
    </row>
    <row r="39" spans="1:3" ht="23.1" customHeight="1" x14ac:dyDescent="0.15">
      <c r="A39" s="5"/>
      <c r="B39" s="2"/>
      <c r="C39" s="8"/>
    </row>
    <row r="40" spans="1:3" ht="23.1" customHeight="1" x14ac:dyDescent="0.15">
      <c r="A40" s="5"/>
      <c r="B40" s="2"/>
      <c r="C40" s="8"/>
    </row>
    <row r="41" spans="1:3" ht="23.1" customHeight="1" x14ac:dyDescent="0.15">
      <c r="A41" s="5"/>
      <c r="B41" s="2"/>
      <c r="C41" s="8"/>
    </row>
    <row r="42" spans="1:3" ht="23.1" customHeight="1" x14ac:dyDescent="0.15">
      <c r="A42" s="5"/>
      <c r="B42" s="2"/>
      <c r="C42" s="8"/>
    </row>
    <row r="43" spans="1:3" ht="23.1" customHeight="1" x14ac:dyDescent="0.15">
      <c r="A43" s="5"/>
      <c r="B43" s="2"/>
      <c r="C43" s="8"/>
    </row>
    <row r="44" spans="1:3" ht="23.1" customHeight="1" x14ac:dyDescent="0.15">
      <c r="A44" s="5"/>
      <c r="B44" s="2"/>
      <c r="C44" s="8"/>
    </row>
    <row r="45" spans="1:3" ht="23.1" customHeight="1" x14ac:dyDescent="0.15">
      <c r="A45" s="5"/>
      <c r="B45" s="2"/>
      <c r="C45" s="8"/>
    </row>
    <row r="46" spans="1:3" ht="23.1" customHeight="1" x14ac:dyDescent="0.15">
      <c r="A46" s="5"/>
      <c r="B46" s="2"/>
      <c r="C46" s="8"/>
    </row>
    <row r="47" spans="1:3" ht="23.1" customHeight="1" x14ac:dyDescent="0.15">
      <c r="A47" s="5"/>
      <c r="B47" s="2"/>
      <c r="C47" s="8"/>
    </row>
    <row r="48" spans="1:3" ht="23.1" customHeight="1" x14ac:dyDescent="0.15">
      <c r="A48" s="5"/>
      <c r="B48" s="2"/>
      <c r="C48" s="8"/>
    </row>
    <row r="49" spans="1:3" ht="23.1" customHeight="1" x14ac:dyDescent="0.15">
      <c r="A49" s="5"/>
      <c r="B49" s="2"/>
      <c r="C49" s="8"/>
    </row>
    <row r="50" spans="1:3" ht="23.1" customHeight="1" x14ac:dyDescent="0.15">
      <c r="A50" s="5"/>
      <c r="B50" s="2"/>
      <c r="C50" s="8"/>
    </row>
    <row r="51" spans="1:3" ht="23.1" customHeight="1" x14ac:dyDescent="0.15">
      <c r="A51" s="5"/>
      <c r="B51" s="2"/>
      <c r="C51" s="8"/>
    </row>
    <row r="52" spans="1:3" ht="23.1" customHeight="1" x14ac:dyDescent="0.15">
      <c r="A52" s="5"/>
      <c r="B52" s="2"/>
      <c r="C52" s="8"/>
    </row>
    <row r="53" spans="1:3" ht="23.1" customHeight="1" x14ac:dyDescent="0.15">
      <c r="A53" s="5"/>
      <c r="B53" s="2"/>
      <c r="C53" s="8"/>
    </row>
    <row r="54" spans="1:3" ht="23.1" customHeight="1" x14ac:dyDescent="0.15">
      <c r="A54" s="5"/>
      <c r="B54" s="2"/>
      <c r="C54" s="8"/>
    </row>
    <row r="55" spans="1:3" ht="23.1" customHeight="1" x14ac:dyDescent="0.15">
      <c r="A55" s="5"/>
      <c r="B55" s="2"/>
      <c r="C55" s="8"/>
    </row>
    <row r="56" spans="1:3" ht="23.1" customHeight="1" x14ac:dyDescent="0.15">
      <c r="A56" s="5"/>
      <c r="B56" s="2"/>
      <c r="C56" s="8"/>
    </row>
    <row r="57" spans="1:3" ht="23.1" customHeight="1" x14ac:dyDescent="0.15">
      <c r="A57" s="5"/>
      <c r="B57" s="2"/>
      <c r="C57" s="8"/>
    </row>
    <row r="58" spans="1:3" ht="23.1" customHeight="1" x14ac:dyDescent="0.15">
      <c r="A58" s="5"/>
      <c r="B58" s="2"/>
      <c r="C58" s="8"/>
    </row>
    <row r="59" spans="1:3" ht="23.1" customHeight="1" x14ac:dyDescent="0.15">
      <c r="A59" s="5"/>
      <c r="B59" s="2"/>
      <c r="C59" s="8"/>
    </row>
    <row r="60" spans="1:3" ht="23.1" customHeight="1" x14ac:dyDescent="0.15">
      <c r="A60" s="5"/>
      <c r="B60" s="2"/>
      <c r="C60" s="8"/>
    </row>
    <row r="61" spans="1:3" ht="23.1" customHeight="1" x14ac:dyDescent="0.15">
      <c r="A61" s="5"/>
      <c r="B61" s="2"/>
      <c r="C61" s="8"/>
    </row>
    <row r="62" spans="1:3" ht="23.1" customHeight="1" x14ac:dyDescent="0.15">
      <c r="A62" s="5"/>
      <c r="B62" s="2"/>
      <c r="C62" s="8"/>
    </row>
    <row r="63" spans="1:3" ht="23.1" customHeight="1" x14ac:dyDescent="0.15">
      <c r="A63" s="5"/>
      <c r="B63" s="2"/>
      <c r="C63" s="8"/>
    </row>
    <row r="64" spans="1:3" ht="23.1" customHeight="1" x14ac:dyDescent="0.15">
      <c r="A64" s="5"/>
      <c r="B64" s="2"/>
      <c r="C64" s="8"/>
    </row>
    <row r="65" spans="1:3" ht="23.1" customHeight="1" x14ac:dyDescent="0.15">
      <c r="A65" s="5"/>
      <c r="B65" s="2"/>
      <c r="C65" s="8"/>
    </row>
    <row r="66" spans="1:3" ht="23.1" customHeight="1" x14ac:dyDescent="0.15">
      <c r="A66" s="5"/>
      <c r="B66" s="2"/>
      <c r="C66" s="8"/>
    </row>
    <row r="67" spans="1:3" ht="23.1" customHeight="1" x14ac:dyDescent="0.15">
      <c r="A67" s="5"/>
      <c r="B67" s="2"/>
      <c r="C67" s="8"/>
    </row>
    <row r="68" spans="1:3" ht="23.1" customHeight="1" x14ac:dyDescent="0.15">
      <c r="A68" s="5"/>
      <c r="B68" s="2"/>
      <c r="C68" s="8"/>
    </row>
    <row r="69" spans="1:3" ht="23.1" customHeight="1" x14ac:dyDescent="0.15">
      <c r="A69" s="5"/>
      <c r="B69" s="2"/>
      <c r="C69" s="8"/>
    </row>
    <row r="70" spans="1:3" ht="23.1" customHeight="1" x14ac:dyDescent="0.15">
      <c r="A70" s="5"/>
      <c r="B70" s="2"/>
      <c r="C70" s="8"/>
    </row>
    <row r="71" spans="1:3" ht="23.1" customHeight="1" x14ac:dyDescent="0.15">
      <c r="A71" s="5"/>
      <c r="B71" s="2"/>
      <c r="C71" s="8"/>
    </row>
    <row r="72" spans="1:3" ht="23.1" customHeight="1" x14ac:dyDescent="0.15">
      <c r="A72" s="5"/>
      <c r="B72" s="2"/>
      <c r="C72" s="8"/>
    </row>
    <row r="73" spans="1:3" ht="23.1" customHeight="1" x14ac:dyDescent="0.15">
      <c r="A73" s="5"/>
      <c r="B73" s="2"/>
      <c r="C73" s="8"/>
    </row>
    <row r="74" spans="1:3" ht="23.1" customHeight="1" x14ac:dyDescent="0.15">
      <c r="A74" s="5"/>
      <c r="B74" s="2"/>
      <c r="C74" s="8"/>
    </row>
    <row r="75" spans="1:3" ht="23.1" customHeight="1" x14ac:dyDescent="0.15">
      <c r="A75" s="5"/>
      <c r="B75" s="2"/>
      <c r="C75" s="8"/>
    </row>
    <row r="76" spans="1:3" ht="23.1" customHeight="1" x14ac:dyDescent="0.15">
      <c r="A76" s="5"/>
      <c r="B76" s="2"/>
      <c r="C76" s="8"/>
    </row>
    <row r="77" spans="1:3" ht="23.1" customHeight="1" x14ac:dyDescent="0.15">
      <c r="A77" s="5"/>
      <c r="B77" s="2"/>
      <c r="C77" s="8"/>
    </row>
    <row r="78" spans="1:3" ht="23.1" customHeight="1" x14ac:dyDescent="0.15">
      <c r="A78" s="5"/>
      <c r="B78" s="2"/>
      <c r="C78" s="8"/>
    </row>
    <row r="79" spans="1:3" ht="23.1" customHeight="1" x14ac:dyDescent="0.15">
      <c r="A79" s="5"/>
      <c r="B79" s="2"/>
      <c r="C79" s="8"/>
    </row>
    <row r="80" spans="1:3" ht="23.1" customHeight="1" x14ac:dyDescent="0.15">
      <c r="A80" s="5"/>
      <c r="B80" s="2"/>
      <c r="C80" s="8"/>
    </row>
    <row r="81" spans="1:3" ht="23.1" customHeight="1" x14ac:dyDescent="0.15">
      <c r="A81" s="5"/>
      <c r="B81" s="2"/>
      <c r="C81" s="8"/>
    </row>
    <row r="82" spans="1:3" ht="23.1" customHeight="1" x14ac:dyDescent="0.15">
      <c r="A82" s="5"/>
      <c r="B82" s="2"/>
      <c r="C82" s="8"/>
    </row>
    <row r="83" spans="1:3" ht="23.1" customHeight="1" x14ac:dyDescent="0.15">
      <c r="A83" s="5"/>
      <c r="B83" s="2"/>
      <c r="C83" s="8"/>
    </row>
    <row r="84" spans="1:3" ht="23.1" customHeight="1" x14ac:dyDescent="0.15">
      <c r="A84" s="5"/>
      <c r="B84" s="2"/>
      <c r="C84" s="8"/>
    </row>
    <row r="85" spans="1:3" ht="23.1" customHeight="1" x14ac:dyDescent="0.15">
      <c r="A85" s="5"/>
      <c r="B85" s="2"/>
      <c r="C85" s="8"/>
    </row>
    <row r="86" spans="1:3" ht="23.1" customHeight="1" x14ac:dyDescent="0.15">
      <c r="A86" s="5"/>
      <c r="B86" s="2"/>
      <c r="C86" s="8"/>
    </row>
    <row r="87" spans="1:3" ht="23.1" customHeight="1" x14ac:dyDescent="0.15">
      <c r="A87" s="5"/>
      <c r="B87" s="2"/>
      <c r="C87" s="8"/>
    </row>
    <row r="88" spans="1:3" ht="23.1" customHeight="1" x14ac:dyDescent="0.15">
      <c r="A88" s="5"/>
      <c r="B88" s="2"/>
      <c r="C88" s="8"/>
    </row>
    <row r="89" spans="1:3" ht="23.1" customHeight="1" x14ac:dyDescent="0.15">
      <c r="A89" s="5"/>
      <c r="B89" s="2"/>
      <c r="C89" s="8"/>
    </row>
    <row r="90" spans="1:3" ht="23.1" customHeight="1" x14ac:dyDescent="0.15">
      <c r="A90" s="5"/>
      <c r="B90" s="2"/>
      <c r="C90" s="8"/>
    </row>
    <row r="91" spans="1:3" ht="23.1" customHeight="1" x14ac:dyDescent="0.15">
      <c r="A91" s="5"/>
      <c r="B91" s="2"/>
      <c r="C91" s="8"/>
    </row>
    <row r="92" spans="1:3" ht="23.1" customHeight="1" x14ac:dyDescent="0.15">
      <c r="A92" s="5"/>
      <c r="B92" s="2"/>
      <c r="C92" s="8"/>
    </row>
    <row r="93" spans="1:3" ht="23.1" customHeight="1" x14ac:dyDescent="0.15">
      <c r="A93" s="5"/>
      <c r="B93" s="2"/>
      <c r="C93" s="8"/>
    </row>
    <row r="94" spans="1:3" ht="23.1" customHeight="1" x14ac:dyDescent="0.15">
      <c r="A94" s="5"/>
      <c r="B94" s="2"/>
      <c r="C94" s="8"/>
    </row>
    <row r="95" spans="1:3" ht="23.1" customHeight="1" x14ac:dyDescent="0.15">
      <c r="A95" s="5"/>
      <c r="B95" s="2"/>
      <c r="C95" s="8"/>
    </row>
    <row r="96" spans="1:3" ht="23.1" customHeight="1" x14ac:dyDescent="0.15">
      <c r="A96" s="5"/>
      <c r="B96" s="2"/>
      <c r="C96" s="8"/>
    </row>
    <row r="97" spans="1:3" ht="23.1" customHeight="1" x14ac:dyDescent="0.15">
      <c r="A97" s="5"/>
      <c r="B97" s="2"/>
      <c r="C97" s="8"/>
    </row>
    <row r="98" spans="1:3" ht="23.1" customHeight="1" x14ac:dyDescent="0.15">
      <c r="A98" s="5"/>
      <c r="B98" s="2"/>
      <c r="C98" s="8"/>
    </row>
    <row r="99" spans="1:3" ht="23.1" customHeight="1" x14ac:dyDescent="0.15">
      <c r="A99" s="5"/>
      <c r="B99" s="2"/>
      <c r="C99" s="8"/>
    </row>
    <row r="100" spans="1:3" ht="23.1" customHeight="1" x14ac:dyDescent="0.15">
      <c r="A100" s="5"/>
      <c r="B100" s="2"/>
      <c r="C100" s="8"/>
    </row>
    <row r="101" spans="1:3" ht="23.1" customHeight="1" x14ac:dyDescent="0.15">
      <c r="A101" s="5"/>
      <c r="B101" s="2"/>
      <c r="C101" s="8"/>
    </row>
    <row r="102" spans="1:3" ht="23.1" customHeight="1" x14ac:dyDescent="0.15">
      <c r="A102" s="5"/>
      <c r="B102" s="2"/>
      <c r="C102" s="8"/>
    </row>
    <row r="103" spans="1:3" ht="23.1" customHeight="1" x14ac:dyDescent="0.15">
      <c r="A103" s="5"/>
      <c r="B103" s="2"/>
      <c r="C103" s="8"/>
    </row>
    <row r="104" spans="1:3" ht="23.1" customHeight="1" x14ac:dyDescent="0.15">
      <c r="A104" s="5"/>
      <c r="B104" s="2"/>
      <c r="C104" s="8"/>
    </row>
    <row r="105" spans="1:3" ht="23.1" customHeight="1" x14ac:dyDescent="0.15">
      <c r="A105" s="5"/>
      <c r="B105" s="2"/>
      <c r="C105" s="8"/>
    </row>
    <row r="106" spans="1:3" ht="23.1" customHeight="1" x14ac:dyDescent="0.15">
      <c r="A106" s="5"/>
      <c r="B106" s="2"/>
      <c r="C106" s="8"/>
    </row>
    <row r="107" spans="1:3" ht="23.1" customHeight="1" x14ac:dyDescent="0.15">
      <c r="A107" s="5"/>
      <c r="B107" s="2"/>
      <c r="C107" s="8"/>
    </row>
    <row r="108" spans="1:3" ht="23.1" customHeight="1" x14ac:dyDescent="0.15">
      <c r="A108" s="5"/>
      <c r="B108" s="2"/>
      <c r="C108" s="8"/>
    </row>
    <row r="109" spans="1:3" ht="23.1" customHeight="1" x14ac:dyDescent="0.15">
      <c r="A109" s="5"/>
      <c r="B109" s="2"/>
      <c r="C109" s="8"/>
    </row>
    <row r="110" spans="1:3" ht="23.1" customHeight="1" x14ac:dyDescent="0.15">
      <c r="A110" s="5"/>
      <c r="B110" s="2"/>
      <c r="C110" s="8"/>
    </row>
    <row r="111" spans="1:3" ht="23.1" customHeight="1" x14ac:dyDescent="0.15">
      <c r="A111" s="5"/>
      <c r="B111" s="2"/>
      <c r="C111" s="8"/>
    </row>
    <row r="112" spans="1:3" ht="23.1" customHeight="1" x14ac:dyDescent="0.15">
      <c r="A112" s="5"/>
      <c r="B112" s="2"/>
      <c r="C112" s="8"/>
    </row>
    <row r="113" spans="1:3" ht="23.1" customHeight="1" x14ac:dyDescent="0.15">
      <c r="A113" s="5"/>
      <c r="B113" s="2"/>
      <c r="C113" s="8"/>
    </row>
    <row r="114" spans="1:3" ht="23.1" customHeight="1" x14ac:dyDescent="0.15">
      <c r="A114" s="5"/>
      <c r="B114" s="2"/>
      <c r="C114" s="8"/>
    </row>
    <row r="115" spans="1:3" ht="23.1" customHeight="1" x14ac:dyDescent="0.15">
      <c r="A115" s="5"/>
      <c r="B115" s="2"/>
      <c r="C115" s="8"/>
    </row>
    <row r="116" spans="1:3" ht="23.1" customHeight="1" x14ac:dyDescent="0.15">
      <c r="A116" s="5"/>
      <c r="B116" s="2"/>
      <c r="C116" s="8"/>
    </row>
    <row r="117" spans="1:3" ht="23.1" customHeight="1" x14ac:dyDescent="0.15">
      <c r="A117" s="5"/>
      <c r="B117" s="2"/>
      <c r="C117" s="8"/>
    </row>
    <row r="118" spans="1:3" ht="23.1" customHeight="1" x14ac:dyDescent="0.15">
      <c r="A118" s="5"/>
      <c r="B118" s="2"/>
      <c r="C118" s="8"/>
    </row>
    <row r="119" spans="1:3" ht="23.1" customHeight="1" x14ac:dyDescent="0.15">
      <c r="A119" s="5"/>
      <c r="B119" s="2"/>
      <c r="C119" s="8"/>
    </row>
    <row r="120" spans="1:3" ht="23.1" customHeight="1" x14ac:dyDescent="0.15">
      <c r="A120" s="5"/>
      <c r="B120" s="2"/>
      <c r="C120" s="8"/>
    </row>
    <row r="121" spans="1:3" ht="23.1" customHeight="1" x14ac:dyDescent="0.15">
      <c r="A121" s="5"/>
      <c r="B121" s="2"/>
      <c r="C121" s="8"/>
    </row>
    <row r="122" spans="1:3" ht="23.1" customHeight="1" x14ac:dyDescent="0.15">
      <c r="A122" s="5"/>
      <c r="B122" s="2"/>
      <c r="C122" s="8"/>
    </row>
    <row r="123" spans="1:3" ht="23.1" customHeight="1" x14ac:dyDescent="0.15">
      <c r="A123" s="5"/>
      <c r="B123" s="2"/>
      <c r="C123" s="8"/>
    </row>
    <row r="124" spans="1:3" ht="23.1" customHeight="1" x14ac:dyDescent="0.15">
      <c r="A124" s="5"/>
      <c r="B124" s="2"/>
      <c r="C124" s="8"/>
    </row>
    <row r="125" spans="1:3" ht="23.1" customHeight="1" x14ac:dyDescent="0.15">
      <c r="A125" s="5"/>
      <c r="B125" s="2"/>
      <c r="C125" s="8"/>
    </row>
    <row r="126" spans="1:3" ht="23.1" customHeight="1" x14ac:dyDescent="0.15">
      <c r="A126" s="5"/>
      <c r="B126" s="2"/>
      <c r="C126" s="8"/>
    </row>
    <row r="127" spans="1:3" ht="23.1" customHeight="1" x14ac:dyDescent="0.15">
      <c r="A127" s="5"/>
      <c r="B127" s="2"/>
      <c r="C127" s="8"/>
    </row>
    <row r="128" spans="1:3" ht="23.1" customHeight="1" x14ac:dyDescent="0.15">
      <c r="A128" s="5"/>
      <c r="B128" s="2"/>
      <c r="C128" s="8"/>
    </row>
    <row r="129" spans="1:3" ht="23.1" customHeight="1" x14ac:dyDescent="0.15">
      <c r="A129" s="5"/>
      <c r="B129" s="2"/>
      <c r="C129" s="8"/>
    </row>
    <row r="130" spans="1:3" ht="23.1" customHeight="1" x14ac:dyDescent="0.15">
      <c r="A130" s="5"/>
      <c r="B130" s="2"/>
      <c r="C130" s="8"/>
    </row>
    <row r="131" spans="1:3" ht="23.1" customHeight="1" x14ac:dyDescent="0.15">
      <c r="A131" s="5"/>
      <c r="B131" s="2"/>
      <c r="C131" s="8"/>
    </row>
    <row r="132" spans="1:3" ht="23.1" customHeight="1" x14ac:dyDescent="0.15">
      <c r="A132" s="5"/>
      <c r="B132" s="2"/>
      <c r="C132" s="8"/>
    </row>
    <row r="133" spans="1:3" ht="23.1" customHeight="1" x14ac:dyDescent="0.15">
      <c r="A133" s="5"/>
      <c r="B133" s="2"/>
      <c r="C133" s="8"/>
    </row>
    <row r="134" spans="1:3" ht="23.1" customHeight="1" x14ac:dyDescent="0.15">
      <c r="A134" s="5"/>
      <c r="B134" s="2"/>
      <c r="C134" s="8"/>
    </row>
    <row r="135" spans="1:3" ht="23.1" customHeight="1" x14ac:dyDescent="0.15">
      <c r="A135" s="5"/>
      <c r="B135" s="2"/>
      <c r="C135" s="8"/>
    </row>
    <row r="136" spans="1:3" ht="23.1" customHeight="1" x14ac:dyDescent="0.15">
      <c r="A136" s="5"/>
      <c r="B136" s="2"/>
      <c r="C136" s="8"/>
    </row>
    <row r="137" spans="1:3" ht="23.1" customHeight="1" x14ac:dyDescent="0.15">
      <c r="A137" s="5"/>
      <c r="B137" s="2"/>
      <c r="C137" s="8"/>
    </row>
    <row r="138" spans="1:3" ht="23.1" customHeight="1" x14ac:dyDescent="0.15">
      <c r="A138" s="5"/>
      <c r="B138" s="2"/>
      <c r="C138" s="8"/>
    </row>
    <row r="139" spans="1:3" ht="23.1" customHeight="1" x14ac:dyDescent="0.15">
      <c r="A139" s="5"/>
      <c r="B139" s="2"/>
      <c r="C139" s="8"/>
    </row>
    <row r="140" spans="1:3" ht="23.1" customHeight="1" x14ac:dyDescent="0.15">
      <c r="A140" s="5"/>
      <c r="B140" s="2"/>
      <c r="C140" s="8"/>
    </row>
    <row r="141" spans="1:3" ht="23.1" customHeight="1" x14ac:dyDescent="0.15">
      <c r="A141" s="5"/>
      <c r="B141" s="2"/>
      <c r="C141" s="8"/>
    </row>
    <row r="142" spans="1:3" ht="23.1" customHeight="1" x14ac:dyDescent="0.15">
      <c r="A142" s="5"/>
      <c r="B142" s="2"/>
      <c r="C142" s="8"/>
    </row>
    <row r="143" spans="1:3" ht="23.1" customHeight="1" x14ac:dyDescent="0.15">
      <c r="A143" s="5"/>
      <c r="B143" s="2"/>
      <c r="C143" s="8"/>
    </row>
    <row r="144" spans="1:3" ht="23.1" customHeight="1" x14ac:dyDescent="0.15">
      <c r="A144" s="5"/>
      <c r="B144" s="2"/>
      <c r="C144" s="8"/>
    </row>
    <row r="145" spans="1:3" ht="23.1" customHeight="1" x14ac:dyDescent="0.15">
      <c r="A145" s="5"/>
      <c r="B145" s="2"/>
      <c r="C145" s="8"/>
    </row>
    <row r="146" spans="1:3" ht="23.1" customHeight="1" x14ac:dyDescent="0.15">
      <c r="A146" s="5"/>
      <c r="B146" s="2"/>
      <c r="C146" s="8"/>
    </row>
    <row r="147" spans="1:3" ht="23.1" customHeight="1" x14ac:dyDescent="0.15">
      <c r="A147" s="5"/>
      <c r="B147" s="2"/>
      <c r="C147" s="8"/>
    </row>
    <row r="148" spans="1:3" ht="23.1" customHeight="1" x14ac:dyDescent="0.15">
      <c r="A148" s="5"/>
      <c r="B148" s="2"/>
      <c r="C148" s="8"/>
    </row>
    <row r="149" spans="1:3" ht="23.1" customHeight="1" x14ac:dyDescent="0.15">
      <c r="A149" s="5"/>
      <c r="B149" s="2"/>
      <c r="C149" s="8"/>
    </row>
    <row r="150" spans="1:3" ht="23.1" customHeight="1" x14ac:dyDescent="0.15">
      <c r="A150" s="5"/>
      <c r="B150" s="2"/>
      <c r="C150" s="8"/>
    </row>
    <row r="151" spans="1:3" ht="23.1" customHeight="1" x14ac:dyDescent="0.15">
      <c r="A151" s="5"/>
      <c r="B151" s="2"/>
      <c r="C151" s="8"/>
    </row>
    <row r="152" spans="1:3" ht="23.1" customHeight="1" x14ac:dyDescent="0.15">
      <c r="A152" s="5"/>
      <c r="B152" s="2"/>
      <c r="C152" s="8"/>
    </row>
    <row r="153" spans="1:3" ht="23.1" customHeight="1" x14ac:dyDescent="0.15">
      <c r="A153" s="5"/>
      <c r="B153" s="2"/>
      <c r="C153" s="8"/>
    </row>
    <row r="154" spans="1:3" ht="23.1" customHeight="1" x14ac:dyDescent="0.15">
      <c r="A154" s="5"/>
      <c r="B154" s="2"/>
      <c r="C154" s="8"/>
    </row>
    <row r="155" spans="1:3" ht="23.1" customHeight="1" x14ac:dyDescent="0.15">
      <c r="A155" s="5"/>
      <c r="B155" s="2"/>
      <c r="C155" s="8"/>
    </row>
    <row r="156" spans="1:3" ht="23.1" customHeight="1" x14ac:dyDescent="0.15">
      <c r="A156" s="5"/>
      <c r="B156" s="2"/>
      <c r="C156" s="8"/>
    </row>
    <row r="157" spans="1:3" ht="23.1" customHeight="1" x14ac:dyDescent="0.15">
      <c r="A157" s="5"/>
      <c r="B157" s="2"/>
      <c r="C157" s="8"/>
    </row>
    <row r="158" spans="1:3" ht="23.1" customHeight="1" x14ac:dyDescent="0.15">
      <c r="A158" s="5"/>
      <c r="B158" s="2"/>
      <c r="C158" s="8"/>
    </row>
    <row r="159" spans="1:3" ht="23.1" customHeight="1" x14ac:dyDescent="0.15">
      <c r="A159" s="5"/>
      <c r="B159" s="2"/>
      <c r="C159" s="8"/>
    </row>
    <row r="160" spans="1:3" ht="23.1" customHeight="1" x14ac:dyDescent="0.15">
      <c r="A160" s="5"/>
      <c r="B160" s="2"/>
      <c r="C160" s="8"/>
    </row>
    <row r="161" spans="1:3" ht="23.1" customHeight="1" x14ac:dyDescent="0.15">
      <c r="A161" s="5"/>
      <c r="B161" s="2"/>
      <c r="C161" s="8"/>
    </row>
    <row r="162" spans="1:3" ht="23.1" customHeight="1" x14ac:dyDescent="0.15">
      <c r="A162" s="5"/>
      <c r="B162" s="2"/>
      <c r="C162" s="8"/>
    </row>
    <row r="163" spans="1:3" ht="23.1" customHeight="1" x14ac:dyDescent="0.15">
      <c r="A163" s="5"/>
      <c r="B163" s="2"/>
      <c r="C163" s="8"/>
    </row>
    <row r="164" spans="1:3" ht="23.1" customHeight="1" x14ac:dyDescent="0.15">
      <c r="A164" s="5"/>
      <c r="B164" s="2"/>
      <c r="C164" s="8"/>
    </row>
    <row r="165" spans="1:3" ht="23.1" customHeight="1" x14ac:dyDescent="0.15">
      <c r="A165" s="5"/>
      <c r="B165" s="2"/>
      <c r="C165" s="8"/>
    </row>
    <row r="166" spans="1:3" ht="23.1" customHeight="1" x14ac:dyDescent="0.15">
      <c r="A166" s="5"/>
      <c r="B166" s="2"/>
      <c r="C166" s="8"/>
    </row>
    <row r="167" spans="1:3" ht="23.1" customHeight="1" x14ac:dyDescent="0.15">
      <c r="A167" s="5"/>
      <c r="B167" s="2"/>
      <c r="C167" s="8"/>
    </row>
    <row r="168" spans="1:3" ht="23.1" customHeight="1" x14ac:dyDescent="0.15">
      <c r="A168" s="5"/>
      <c r="B168" s="2"/>
      <c r="C168" s="8"/>
    </row>
    <row r="169" spans="1:3" ht="23.1" customHeight="1" x14ac:dyDescent="0.15">
      <c r="A169" s="5"/>
      <c r="B169" s="2"/>
      <c r="C169" s="8"/>
    </row>
    <row r="170" spans="1:3" ht="23.1" customHeight="1" x14ac:dyDescent="0.15">
      <c r="A170" s="5"/>
      <c r="B170" s="2"/>
      <c r="C170" s="8"/>
    </row>
    <row r="171" spans="1:3" ht="23.1" customHeight="1" x14ac:dyDescent="0.15">
      <c r="A171" s="5"/>
      <c r="B171" s="2"/>
      <c r="C171" s="8"/>
    </row>
    <row r="172" spans="1:3" ht="23.1" customHeight="1" x14ac:dyDescent="0.15">
      <c r="A172" s="5"/>
      <c r="B172" s="2"/>
      <c r="C172" s="8"/>
    </row>
    <row r="173" spans="1:3" ht="23.1" customHeight="1" x14ac:dyDescent="0.15">
      <c r="A173" s="5"/>
      <c r="B173" s="2"/>
      <c r="C173" s="8"/>
    </row>
    <row r="174" spans="1:3" ht="23.1" customHeight="1" x14ac:dyDescent="0.15">
      <c r="A174" s="5"/>
      <c r="B174" s="2"/>
      <c r="C174" s="8"/>
    </row>
    <row r="175" spans="1:3" ht="23.1" customHeight="1" x14ac:dyDescent="0.15">
      <c r="A175" s="5"/>
      <c r="B175" s="2"/>
      <c r="C175" s="8"/>
    </row>
    <row r="176" spans="1:3" ht="23.1" customHeight="1" x14ac:dyDescent="0.15">
      <c r="A176" s="5"/>
      <c r="B176" s="2"/>
      <c r="C176" s="8"/>
    </row>
    <row r="177" spans="1:3" ht="23.1" customHeight="1" x14ac:dyDescent="0.15">
      <c r="A177" s="5"/>
      <c r="B177" s="2"/>
      <c r="C177" s="8"/>
    </row>
    <row r="178" spans="1:3" ht="23.1" customHeight="1" x14ac:dyDescent="0.15">
      <c r="A178" s="5"/>
      <c r="B178" s="2"/>
      <c r="C178" s="8"/>
    </row>
    <row r="179" spans="1:3" ht="23.1" customHeight="1" x14ac:dyDescent="0.15">
      <c r="A179" s="5"/>
      <c r="B179" s="2"/>
      <c r="C179" s="8"/>
    </row>
    <row r="180" spans="1:3" ht="23.1" customHeight="1" x14ac:dyDescent="0.15">
      <c r="A180" s="5"/>
      <c r="B180" s="2"/>
      <c r="C180" s="8"/>
    </row>
    <row r="181" spans="1:3" ht="23.1" customHeight="1" x14ac:dyDescent="0.15">
      <c r="A181" s="5"/>
      <c r="B181" s="2"/>
      <c r="C181" s="8"/>
    </row>
    <row r="182" spans="1:3" ht="23.1" customHeight="1" x14ac:dyDescent="0.15">
      <c r="A182" s="5"/>
      <c r="B182" s="2"/>
      <c r="C182" s="8"/>
    </row>
    <row r="183" spans="1:3" ht="23.1" customHeight="1" x14ac:dyDescent="0.15">
      <c r="A183" s="5"/>
      <c r="B183" s="2"/>
      <c r="C183" s="8"/>
    </row>
    <row r="184" spans="1:3" ht="23.1" customHeight="1" x14ac:dyDescent="0.15">
      <c r="A184" s="5"/>
      <c r="B184" s="2"/>
      <c r="C184" s="8"/>
    </row>
    <row r="185" spans="1:3" ht="23.1" customHeight="1" x14ac:dyDescent="0.15">
      <c r="A185" s="5"/>
      <c r="B185" s="2"/>
      <c r="C185" s="8"/>
    </row>
    <row r="186" spans="1:3" ht="23.1" customHeight="1" x14ac:dyDescent="0.15">
      <c r="A186" s="5"/>
      <c r="B186" s="2"/>
      <c r="C186" s="8"/>
    </row>
    <row r="187" spans="1:3" ht="23.1" customHeight="1" x14ac:dyDescent="0.15">
      <c r="A187" s="5"/>
      <c r="B187" s="2"/>
      <c r="C187" s="8"/>
    </row>
    <row r="188" spans="1:3" ht="23.1" customHeight="1" x14ac:dyDescent="0.15">
      <c r="A188" s="5"/>
      <c r="B188" s="2"/>
      <c r="C188" s="8"/>
    </row>
    <row r="189" spans="1:3" ht="23.1" customHeight="1" x14ac:dyDescent="0.15">
      <c r="A189" s="5"/>
      <c r="B189" s="2"/>
      <c r="C189" s="8"/>
    </row>
    <row r="190" spans="1:3" ht="23.1" customHeight="1" x14ac:dyDescent="0.15">
      <c r="A190" s="5"/>
      <c r="B190" s="2"/>
      <c r="C190" s="8"/>
    </row>
    <row r="191" spans="1:3" ht="23.1" customHeight="1" x14ac:dyDescent="0.15">
      <c r="A191" s="5"/>
      <c r="B191" s="2"/>
      <c r="C191" s="8"/>
    </row>
    <row r="192" spans="1:3" ht="23.1" customHeight="1" x14ac:dyDescent="0.15">
      <c r="A192" s="5"/>
      <c r="B192" s="2"/>
      <c r="C192" s="8"/>
    </row>
    <row r="193" spans="1:3" ht="23.1" customHeight="1" x14ac:dyDescent="0.15">
      <c r="A193" s="5"/>
      <c r="B193" s="2"/>
      <c r="C193" s="8"/>
    </row>
    <row r="194" spans="1:3" ht="23.1" customHeight="1" x14ac:dyDescent="0.15">
      <c r="A194" s="5"/>
      <c r="B194" s="2"/>
      <c r="C194" s="8"/>
    </row>
    <row r="195" spans="1:3" ht="23.1" customHeight="1" x14ac:dyDescent="0.15">
      <c r="A195" s="5"/>
      <c r="B195" s="2"/>
      <c r="C195" s="8"/>
    </row>
    <row r="196" spans="1:3" ht="23.1" customHeight="1" x14ac:dyDescent="0.15">
      <c r="A196" s="5"/>
      <c r="B196" s="2"/>
      <c r="C196" s="8"/>
    </row>
    <row r="197" spans="1:3" ht="23.1" customHeight="1" x14ac:dyDescent="0.15">
      <c r="A197" s="5"/>
      <c r="B197" s="2"/>
      <c r="C197" s="8"/>
    </row>
    <row r="198" spans="1:3" ht="23.1" customHeight="1" x14ac:dyDescent="0.15">
      <c r="A198" s="5"/>
      <c r="B198" s="2"/>
      <c r="C198" s="8"/>
    </row>
    <row r="199" spans="1:3" ht="23.1" customHeight="1" x14ac:dyDescent="0.15">
      <c r="A199" s="5"/>
      <c r="B199" s="2"/>
      <c r="C199" s="8"/>
    </row>
    <row r="200" spans="1:3" ht="23.1" customHeight="1" x14ac:dyDescent="0.15">
      <c r="A200" s="5"/>
      <c r="B200" s="2"/>
      <c r="C200" s="8"/>
    </row>
    <row r="201" spans="1:3" ht="23.1" customHeight="1" x14ac:dyDescent="0.15">
      <c r="A201" s="5"/>
      <c r="B201" s="2"/>
      <c r="C201" s="8"/>
    </row>
    <row r="202" spans="1:3" ht="23.1" customHeight="1" x14ac:dyDescent="0.15">
      <c r="A202" s="5"/>
      <c r="B202" s="2"/>
      <c r="C202" s="8"/>
    </row>
    <row r="203" spans="1:3" ht="23.1" customHeight="1" x14ac:dyDescent="0.15">
      <c r="A203" s="5"/>
      <c r="B203" s="2"/>
      <c r="C203" s="8"/>
    </row>
    <row r="204" spans="1:3" ht="23.1" customHeight="1" x14ac:dyDescent="0.15">
      <c r="A204" s="5"/>
      <c r="B204" s="2"/>
      <c r="C204" s="8"/>
    </row>
    <row r="205" spans="1:3" ht="23.1" customHeight="1" x14ac:dyDescent="0.15">
      <c r="A205" s="5"/>
      <c r="B205" s="2"/>
      <c r="C205" s="8"/>
    </row>
    <row r="206" spans="1:3" ht="23.1" customHeight="1" x14ac:dyDescent="0.15">
      <c r="A206" s="5"/>
      <c r="B206" s="2"/>
      <c r="C206" s="8"/>
    </row>
    <row r="207" spans="1:3" ht="23.1" customHeight="1" x14ac:dyDescent="0.15">
      <c r="A207" s="5"/>
      <c r="B207" s="2"/>
      <c r="C207" s="8"/>
    </row>
    <row r="208" spans="1:3" ht="23.1" customHeight="1" x14ac:dyDescent="0.15">
      <c r="A208" s="5"/>
      <c r="B208" s="2"/>
      <c r="C208" s="8"/>
    </row>
    <row r="209" spans="1:3" ht="23.1" customHeight="1" x14ac:dyDescent="0.15">
      <c r="A209" s="5"/>
      <c r="B209" s="2"/>
      <c r="C209" s="8"/>
    </row>
    <row r="210" spans="1:3" ht="23.1" customHeight="1" x14ac:dyDescent="0.15">
      <c r="A210" s="5"/>
      <c r="B210" s="2"/>
      <c r="C210" s="8"/>
    </row>
    <row r="211" spans="1:3" ht="23.1" customHeight="1" x14ac:dyDescent="0.15">
      <c r="A211" s="5"/>
      <c r="B211" s="2"/>
      <c r="C211" s="8"/>
    </row>
    <row r="212" spans="1:3" ht="23.1" customHeight="1" x14ac:dyDescent="0.15">
      <c r="A212" s="5"/>
      <c r="B212" s="2"/>
      <c r="C212" s="8"/>
    </row>
    <row r="213" spans="1:3" ht="23.1" customHeight="1" x14ac:dyDescent="0.15">
      <c r="A213" s="5"/>
      <c r="B213" s="2"/>
      <c r="C213" s="8"/>
    </row>
    <row r="214" spans="1:3" ht="23.1" customHeight="1" x14ac:dyDescent="0.15">
      <c r="A214" s="5"/>
      <c r="B214" s="2"/>
      <c r="C214" s="8"/>
    </row>
    <row r="215" spans="1:3" ht="23.1" customHeight="1" x14ac:dyDescent="0.15">
      <c r="A215" s="5"/>
      <c r="B215" s="2"/>
      <c r="C215" s="8"/>
    </row>
    <row r="216" spans="1:3" ht="23.1" customHeight="1" x14ac:dyDescent="0.15">
      <c r="A216" s="5"/>
      <c r="B216" s="2"/>
      <c r="C216" s="8"/>
    </row>
    <row r="217" spans="1:3" ht="23.1" customHeight="1" x14ac:dyDescent="0.15">
      <c r="A217" s="5"/>
      <c r="B217" s="2"/>
      <c r="C217" s="8"/>
    </row>
    <row r="218" spans="1:3" ht="23.1" customHeight="1" x14ac:dyDescent="0.15">
      <c r="A218" s="5"/>
      <c r="B218" s="2"/>
      <c r="C218" s="8"/>
    </row>
    <row r="219" spans="1:3" ht="23.1" customHeight="1" x14ac:dyDescent="0.15">
      <c r="A219" s="5"/>
      <c r="B219" s="2"/>
      <c r="C219" s="8"/>
    </row>
    <row r="220" spans="1:3" ht="23.1" customHeight="1" x14ac:dyDescent="0.15">
      <c r="A220" s="5"/>
      <c r="B220" s="2"/>
      <c r="C220" s="8"/>
    </row>
    <row r="221" spans="1:3" ht="23.1" customHeight="1" x14ac:dyDescent="0.15">
      <c r="A221" s="5"/>
      <c r="B221" s="2"/>
      <c r="C221" s="8"/>
    </row>
    <row r="222" spans="1:3" ht="23.1" customHeight="1" x14ac:dyDescent="0.15">
      <c r="A222" s="5"/>
      <c r="B222" s="2"/>
      <c r="C222" s="8"/>
    </row>
    <row r="223" spans="1:3" ht="23.1" customHeight="1" x14ac:dyDescent="0.15">
      <c r="A223" s="5"/>
      <c r="B223" s="2"/>
      <c r="C223" s="8"/>
    </row>
    <row r="224" spans="1:3" ht="23.1" customHeight="1" x14ac:dyDescent="0.15">
      <c r="A224" s="5"/>
      <c r="B224" s="2"/>
      <c r="C224" s="8"/>
    </row>
    <row r="225" spans="1:3" ht="23.1" customHeight="1" x14ac:dyDescent="0.15">
      <c r="A225" s="5"/>
      <c r="B225" s="2"/>
      <c r="C225" s="8"/>
    </row>
    <row r="226" spans="1:3" ht="23.1" customHeight="1" x14ac:dyDescent="0.15">
      <c r="A226" s="5"/>
      <c r="B226" s="2"/>
      <c r="C226" s="8"/>
    </row>
    <row r="227" spans="1:3" ht="23.1" customHeight="1" x14ac:dyDescent="0.15">
      <c r="A227" s="5"/>
      <c r="B227" s="2"/>
      <c r="C227" s="8"/>
    </row>
    <row r="228" spans="1:3" ht="23.1" customHeight="1" x14ac:dyDescent="0.15">
      <c r="A228" s="5"/>
      <c r="B228" s="2"/>
      <c r="C228" s="8"/>
    </row>
    <row r="229" spans="1:3" ht="23.1" customHeight="1" x14ac:dyDescent="0.15">
      <c r="A229" s="5"/>
      <c r="B229" s="2"/>
      <c r="C229" s="8"/>
    </row>
    <row r="230" spans="1:3" ht="23.1" customHeight="1" x14ac:dyDescent="0.15">
      <c r="A230" s="5"/>
      <c r="B230" s="2"/>
      <c r="C230" s="8"/>
    </row>
    <row r="231" spans="1:3" ht="23.1" customHeight="1" x14ac:dyDescent="0.15">
      <c r="A231" s="5"/>
      <c r="B231" s="2"/>
      <c r="C231" s="8"/>
    </row>
    <row r="232" spans="1:3" ht="23.1" customHeight="1" x14ac:dyDescent="0.15">
      <c r="A232" s="5"/>
      <c r="B232" s="2"/>
      <c r="C232" s="8"/>
    </row>
    <row r="233" spans="1:3" ht="23.1" customHeight="1" x14ac:dyDescent="0.15">
      <c r="A233" s="5"/>
      <c r="B233" s="2"/>
      <c r="C233" s="8"/>
    </row>
    <row r="234" spans="1:3" ht="23.1" customHeight="1" x14ac:dyDescent="0.15">
      <c r="A234" s="5"/>
      <c r="B234" s="2"/>
      <c r="C234" s="8"/>
    </row>
    <row r="235" spans="1:3" ht="23.1" customHeight="1" x14ac:dyDescent="0.15">
      <c r="A235" s="5"/>
      <c r="B235" s="2"/>
      <c r="C235" s="8"/>
    </row>
    <row r="236" spans="1:3" ht="23.1" customHeight="1" x14ac:dyDescent="0.15">
      <c r="A236" s="5"/>
      <c r="B236" s="2"/>
      <c r="C236" s="8"/>
    </row>
    <row r="237" spans="1:3" ht="23.1" customHeight="1" x14ac:dyDescent="0.15">
      <c r="A237" s="5"/>
      <c r="B237" s="2"/>
      <c r="C237" s="8"/>
    </row>
    <row r="238" spans="1:3" ht="23.1" customHeight="1" x14ac:dyDescent="0.15">
      <c r="A238" s="5"/>
      <c r="B238" s="2"/>
      <c r="C238" s="8"/>
    </row>
    <row r="239" spans="1:3" ht="23.1" customHeight="1" x14ac:dyDescent="0.15">
      <c r="A239" s="5"/>
      <c r="B239" s="2"/>
      <c r="C239" s="8"/>
    </row>
    <row r="240" spans="1:3" ht="23.1" customHeight="1" x14ac:dyDescent="0.15">
      <c r="A240" s="5"/>
      <c r="B240" s="2"/>
      <c r="C240" s="8"/>
    </row>
    <row r="241" spans="1:3" ht="23.1" customHeight="1" x14ac:dyDescent="0.15">
      <c r="A241" s="5"/>
      <c r="B241" s="2"/>
      <c r="C241" s="8"/>
    </row>
    <row r="242" spans="1:3" ht="23.1" customHeight="1" x14ac:dyDescent="0.15">
      <c r="A242" s="5"/>
      <c r="B242" s="2"/>
      <c r="C242" s="8"/>
    </row>
    <row r="243" spans="1:3" ht="23.1" customHeight="1" x14ac:dyDescent="0.15">
      <c r="A243" s="5"/>
      <c r="B243" s="2"/>
      <c r="C243" s="8"/>
    </row>
    <row r="244" spans="1:3" ht="23.1" customHeight="1" x14ac:dyDescent="0.15">
      <c r="A244" s="5"/>
      <c r="B244" s="2"/>
      <c r="C244" s="8"/>
    </row>
    <row r="245" spans="1:3" ht="23.1" customHeight="1" x14ac:dyDescent="0.15">
      <c r="A245" s="5"/>
      <c r="B245" s="2"/>
      <c r="C245" s="8"/>
    </row>
    <row r="246" spans="1:3" ht="23.1" customHeight="1" x14ac:dyDescent="0.15">
      <c r="A246" s="5"/>
      <c r="B246" s="2"/>
      <c r="C246" s="8"/>
    </row>
    <row r="247" spans="1:3" ht="23.1" customHeight="1" x14ac:dyDescent="0.15">
      <c r="A247" s="5"/>
      <c r="B247" s="2"/>
      <c r="C247" s="8"/>
    </row>
    <row r="248" spans="1:3" ht="23.1" customHeight="1" x14ac:dyDescent="0.15">
      <c r="A248" s="5"/>
      <c r="B248" s="2"/>
      <c r="C248" s="8"/>
    </row>
    <row r="249" spans="1:3" ht="23.1" customHeight="1" x14ac:dyDescent="0.15">
      <c r="A249" s="5"/>
      <c r="B249" s="2"/>
      <c r="C249" s="8"/>
    </row>
    <row r="250" spans="1:3" ht="23.1" customHeight="1" x14ac:dyDescent="0.15">
      <c r="A250" s="5"/>
      <c r="B250" s="2"/>
      <c r="C250" s="8"/>
    </row>
    <row r="251" spans="1:3" ht="23.1" customHeight="1" x14ac:dyDescent="0.15">
      <c r="A251" s="5"/>
      <c r="B251" s="2"/>
      <c r="C251" s="8"/>
    </row>
    <row r="252" spans="1:3" ht="23.1" customHeight="1" x14ac:dyDescent="0.15">
      <c r="A252" s="5"/>
      <c r="B252" s="2"/>
      <c r="C252" s="8"/>
    </row>
    <row r="253" spans="1:3" ht="23.1" customHeight="1" x14ac:dyDescent="0.15">
      <c r="A253" s="5"/>
      <c r="B253" s="2"/>
      <c r="C253" s="8"/>
    </row>
    <row r="254" spans="1:3" ht="23.1" customHeight="1" x14ac:dyDescent="0.15">
      <c r="A254" s="5"/>
      <c r="B254" s="2"/>
      <c r="C254" s="8"/>
    </row>
    <row r="255" spans="1:3" ht="23.1" customHeight="1" x14ac:dyDescent="0.15">
      <c r="A255" s="5"/>
      <c r="B255" s="2"/>
      <c r="C255" s="8"/>
    </row>
    <row r="256" spans="1:3" ht="23.1" customHeight="1" x14ac:dyDescent="0.15">
      <c r="A256" s="5"/>
      <c r="B256" s="2"/>
      <c r="C256" s="8"/>
    </row>
    <row r="257" spans="1:3" ht="23.1" customHeight="1" x14ac:dyDescent="0.15">
      <c r="A257" s="5"/>
      <c r="B257" s="2"/>
      <c r="C257" s="8"/>
    </row>
    <row r="258" spans="1:3" ht="23.1" customHeight="1" x14ac:dyDescent="0.15">
      <c r="A258" s="5"/>
      <c r="B258" s="2"/>
      <c r="C258" s="8"/>
    </row>
    <row r="259" spans="1:3" ht="23.1" customHeight="1" x14ac:dyDescent="0.15">
      <c r="A259" s="5"/>
      <c r="B259" s="2"/>
      <c r="C259" s="8"/>
    </row>
    <row r="260" spans="1:3" ht="23.1" customHeight="1" x14ac:dyDescent="0.15">
      <c r="A260" s="5"/>
      <c r="B260" s="2"/>
      <c r="C260" s="8"/>
    </row>
    <row r="261" spans="1:3" ht="23.1" customHeight="1" x14ac:dyDescent="0.15">
      <c r="A261" s="5"/>
      <c r="B261" s="2"/>
      <c r="C261" s="8"/>
    </row>
    <row r="262" spans="1:3" ht="23.1" customHeight="1" x14ac:dyDescent="0.15">
      <c r="A262" s="5"/>
      <c r="B262" s="2"/>
      <c r="C262" s="8"/>
    </row>
    <row r="263" spans="1:3" ht="23.1" customHeight="1" x14ac:dyDescent="0.15">
      <c r="A263" s="5"/>
      <c r="B263" s="2"/>
      <c r="C263" s="8"/>
    </row>
    <row r="264" spans="1:3" ht="23.1" customHeight="1" x14ac:dyDescent="0.15">
      <c r="A264" s="5"/>
      <c r="B264" s="2"/>
      <c r="C264" s="8"/>
    </row>
    <row r="265" spans="1:3" ht="23.1" customHeight="1" x14ac:dyDescent="0.15">
      <c r="A265" s="5"/>
      <c r="B265" s="2"/>
      <c r="C265" s="8"/>
    </row>
    <row r="266" spans="1:3" ht="23.1" customHeight="1" x14ac:dyDescent="0.15">
      <c r="A266" s="5"/>
      <c r="B266" s="2"/>
      <c r="C266" s="8"/>
    </row>
    <row r="267" spans="1:3" ht="23.1" customHeight="1" x14ac:dyDescent="0.15">
      <c r="A267" s="5"/>
      <c r="B267" s="2"/>
      <c r="C267" s="8"/>
    </row>
    <row r="268" spans="1:3" ht="23.1" customHeight="1" x14ac:dyDescent="0.15">
      <c r="A268" s="5"/>
      <c r="B268" s="2"/>
      <c r="C268" s="8"/>
    </row>
    <row r="269" spans="1:3" ht="23.1" customHeight="1" x14ac:dyDescent="0.15">
      <c r="A269" s="5"/>
      <c r="B269" s="2"/>
      <c r="C269" s="8"/>
    </row>
    <row r="270" spans="1:3" ht="23.1" customHeight="1" x14ac:dyDescent="0.15">
      <c r="A270" s="5"/>
      <c r="B270" s="2"/>
      <c r="C270" s="8"/>
    </row>
    <row r="271" spans="1:3" ht="23.1" customHeight="1" x14ac:dyDescent="0.15">
      <c r="A271" s="5"/>
      <c r="B271" s="2"/>
      <c r="C271" s="8"/>
    </row>
    <row r="272" spans="1:3" ht="23.1" customHeight="1" x14ac:dyDescent="0.15">
      <c r="A272" s="5"/>
      <c r="B272" s="2"/>
      <c r="C272" s="8"/>
    </row>
    <row r="273" spans="1:3" ht="23.1" customHeight="1" x14ac:dyDescent="0.15">
      <c r="A273" s="5"/>
      <c r="B273" s="2"/>
      <c r="C273" s="8"/>
    </row>
    <row r="274" spans="1:3" ht="23.1" customHeight="1" x14ac:dyDescent="0.15">
      <c r="A274" s="5"/>
      <c r="B274" s="2"/>
      <c r="C274" s="8"/>
    </row>
    <row r="275" spans="1:3" ht="23.1" customHeight="1" x14ac:dyDescent="0.15">
      <c r="A275" s="5"/>
      <c r="B275" s="2"/>
      <c r="C275" s="8"/>
    </row>
    <row r="276" spans="1:3" ht="23.1" customHeight="1" x14ac:dyDescent="0.15">
      <c r="A276" s="5"/>
      <c r="B276" s="2"/>
      <c r="C276" s="8"/>
    </row>
    <row r="277" spans="1:3" ht="23.1" customHeight="1" x14ac:dyDescent="0.15">
      <c r="A277" s="5"/>
      <c r="B277" s="2"/>
      <c r="C277" s="8"/>
    </row>
    <row r="278" spans="1:3" ht="23.1" customHeight="1" x14ac:dyDescent="0.15">
      <c r="A278" s="5"/>
      <c r="B278" s="2"/>
      <c r="C278" s="8"/>
    </row>
    <row r="279" spans="1:3" ht="23.1" customHeight="1" x14ac:dyDescent="0.15">
      <c r="A279" s="5"/>
      <c r="B279" s="2"/>
      <c r="C279" s="8"/>
    </row>
    <row r="280" spans="1:3" ht="23.1" customHeight="1" x14ac:dyDescent="0.15">
      <c r="A280" s="5"/>
      <c r="B280" s="2"/>
      <c r="C280" s="8"/>
    </row>
    <row r="281" spans="1:3" ht="23.1" customHeight="1" x14ac:dyDescent="0.15">
      <c r="A281" s="5"/>
      <c r="B281" s="2"/>
      <c r="C281" s="8"/>
    </row>
    <row r="282" spans="1:3" ht="23.1" customHeight="1" x14ac:dyDescent="0.15">
      <c r="A282" s="5"/>
      <c r="B282" s="2"/>
      <c r="C282" s="8"/>
    </row>
    <row r="283" spans="1:3" ht="23.1" customHeight="1" x14ac:dyDescent="0.15">
      <c r="A283" s="5"/>
      <c r="B283" s="2"/>
      <c r="C283" s="8"/>
    </row>
    <row r="284" spans="1:3" ht="23.1" customHeight="1" x14ac:dyDescent="0.15">
      <c r="A284" s="5"/>
      <c r="B284" s="2"/>
      <c r="C284" s="8"/>
    </row>
    <row r="285" spans="1:3" ht="23.1" customHeight="1" x14ac:dyDescent="0.15">
      <c r="A285" s="5"/>
      <c r="B285" s="2"/>
      <c r="C285" s="8"/>
    </row>
    <row r="286" spans="1:3" ht="23.1" customHeight="1" x14ac:dyDescent="0.15">
      <c r="A286" s="5"/>
      <c r="B286" s="2"/>
      <c r="C286" s="8"/>
    </row>
    <row r="287" spans="1:3" ht="23.1" customHeight="1" x14ac:dyDescent="0.15">
      <c r="A287" s="5"/>
      <c r="B287" s="2"/>
      <c r="C287" s="8"/>
    </row>
    <row r="288" spans="1:3" ht="23.1" customHeight="1" x14ac:dyDescent="0.15">
      <c r="A288" s="5"/>
      <c r="B288" s="2"/>
      <c r="C288" s="8"/>
    </row>
    <row r="289" spans="1:3" ht="23.1" customHeight="1" x14ac:dyDescent="0.15">
      <c r="A289" s="5"/>
      <c r="B289" s="2"/>
      <c r="C289" s="8"/>
    </row>
    <row r="290" spans="1:3" ht="23.1" customHeight="1" x14ac:dyDescent="0.15">
      <c r="A290" s="5"/>
      <c r="B290" s="2"/>
      <c r="C290" s="8"/>
    </row>
    <row r="291" spans="1:3" ht="23.1" customHeight="1" x14ac:dyDescent="0.15">
      <c r="A291" s="5"/>
      <c r="B291" s="2"/>
      <c r="C291" s="8"/>
    </row>
    <row r="292" spans="1:3" ht="23.1" customHeight="1" x14ac:dyDescent="0.15">
      <c r="A292" s="5"/>
      <c r="B292" s="2"/>
      <c r="C292" s="8"/>
    </row>
    <row r="293" spans="1:3" ht="23.1" customHeight="1" x14ac:dyDescent="0.15">
      <c r="A293" s="5"/>
      <c r="B293" s="2"/>
      <c r="C293" s="8"/>
    </row>
    <row r="294" spans="1:3" ht="23.1" customHeight="1" x14ac:dyDescent="0.15">
      <c r="A294" s="5"/>
      <c r="B294" s="2"/>
      <c r="C294" s="8"/>
    </row>
    <row r="295" spans="1:3" ht="23.1" customHeight="1" x14ac:dyDescent="0.15">
      <c r="A295" s="5"/>
      <c r="B295" s="2"/>
      <c r="C295" s="8"/>
    </row>
    <row r="296" spans="1:3" ht="23.1" customHeight="1" x14ac:dyDescent="0.15">
      <c r="A296" s="5"/>
      <c r="B296" s="2"/>
      <c r="C296" s="8"/>
    </row>
    <row r="297" spans="1:3" ht="23.1" customHeight="1" x14ac:dyDescent="0.15">
      <c r="A297" s="5"/>
      <c r="B297" s="2"/>
      <c r="C297" s="8"/>
    </row>
    <row r="298" spans="1:3" ht="23.1" customHeight="1" x14ac:dyDescent="0.15">
      <c r="A298" s="5"/>
      <c r="B298" s="2"/>
      <c r="C298" s="8"/>
    </row>
    <row r="299" spans="1:3" ht="23.1" customHeight="1" x14ac:dyDescent="0.15">
      <c r="A299" s="5"/>
      <c r="B299" s="2"/>
      <c r="C299" s="8"/>
    </row>
    <row r="300" spans="1:3" ht="23.1" customHeight="1" x14ac:dyDescent="0.15">
      <c r="A300" s="5"/>
      <c r="B300" s="2"/>
      <c r="C300" s="8"/>
    </row>
    <row r="301" spans="1:3" ht="23.1" customHeight="1" x14ac:dyDescent="0.15">
      <c r="A301" s="5"/>
      <c r="B301" s="2"/>
      <c r="C301" s="8"/>
    </row>
    <row r="302" spans="1:3" ht="23.1" customHeight="1" x14ac:dyDescent="0.15">
      <c r="A302" s="5"/>
      <c r="B302" s="2"/>
      <c r="C302" s="8"/>
    </row>
    <row r="303" spans="1:3" ht="23.1" customHeight="1" x14ac:dyDescent="0.15">
      <c r="A303" s="5"/>
      <c r="B303" s="2"/>
      <c r="C303" s="8"/>
    </row>
    <row r="304" spans="1:3" ht="23.1" customHeight="1" x14ac:dyDescent="0.15">
      <c r="A304" s="5"/>
      <c r="B304" s="2"/>
      <c r="C304" s="8"/>
    </row>
    <row r="305" spans="1:3" ht="23.1" customHeight="1" x14ac:dyDescent="0.15">
      <c r="A305" s="5"/>
      <c r="B305" s="2"/>
      <c r="C305" s="8"/>
    </row>
    <row r="306" spans="1:3" ht="23.1" customHeight="1" x14ac:dyDescent="0.15">
      <c r="A306" s="5"/>
      <c r="B306" s="2"/>
      <c r="C306" s="8"/>
    </row>
    <row r="307" spans="1:3" ht="23.1" customHeight="1" x14ac:dyDescent="0.15">
      <c r="A307" s="5"/>
      <c r="B307" s="2"/>
      <c r="C307" s="8"/>
    </row>
    <row r="308" spans="1:3" ht="23.1" customHeight="1" x14ac:dyDescent="0.15">
      <c r="A308" s="5"/>
      <c r="B308" s="2"/>
      <c r="C308" s="8"/>
    </row>
    <row r="309" spans="1:3" ht="23.1" customHeight="1" x14ac:dyDescent="0.15">
      <c r="A309" s="5"/>
      <c r="B309" s="2"/>
      <c r="C309" s="8"/>
    </row>
    <row r="310" spans="1:3" ht="23.1" customHeight="1" x14ac:dyDescent="0.15">
      <c r="A310" s="5"/>
      <c r="B310" s="2"/>
      <c r="C310" s="8"/>
    </row>
    <row r="311" spans="1:3" ht="23.1" customHeight="1" x14ac:dyDescent="0.15">
      <c r="A311" s="5"/>
      <c r="B311" s="2"/>
      <c r="C311" s="8"/>
    </row>
    <row r="312" spans="1:3" ht="23.1" customHeight="1" x14ac:dyDescent="0.15">
      <c r="A312" s="5"/>
      <c r="B312" s="2"/>
      <c r="C312" s="8"/>
    </row>
    <row r="313" spans="1:3" ht="23.1" customHeight="1" x14ac:dyDescent="0.15">
      <c r="A313" s="5"/>
      <c r="B313" s="2"/>
      <c r="C313" s="8"/>
    </row>
    <row r="314" spans="1:3" ht="23.1" customHeight="1" x14ac:dyDescent="0.15">
      <c r="A314" s="5"/>
      <c r="B314" s="2"/>
      <c r="C314" s="8"/>
    </row>
    <row r="315" spans="1:3" ht="23.1" customHeight="1" x14ac:dyDescent="0.15">
      <c r="A315" s="5"/>
      <c r="B315" s="2"/>
      <c r="C315" s="8"/>
    </row>
    <row r="316" spans="1:3" ht="23.1" customHeight="1" x14ac:dyDescent="0.15">
      <c r="A316" s="5"/>
      <c r="B316" s="2"/>
      <c r="C316" s="8"/>
    </row>
    <row r="317" spans="1:3" ht="23.1" customHeight="1" x14ac:dyDescent="0.15">
      <c r="A317" s="5"/>
      <c r="B317" s="2"/>
      <c r="C317" s="8"/>
    </row>
    <row r="318" spans="1:3" ht="23.1" customHeight="1" x14ac:dyDescent="0.15">
      <c r="A318" s="5"/>
      <c r="B318" s="2"/>
      <c r="C318" s="8"/>
    </row>
    <row r="319" spans="1:3" ht="23.1" customHeight="1" x14ac:dyDescent="0.15">
      <c r="A319" s="5"/>
      <c r="B319" s="2"/>
      <c r="C319" s="8"/>
    </row>
    <row r="320" spans="1:3" ht="23.1" customHeight="1" x14ac:dyDescent="0.15">
      <c r="A320" s="5"/>
      <c r="B320" s="2"/>
      <c r="C320" s="8"/>
    </row>
    <row r="321" spans="1:3" ht="23.1" customHeight="1" x14ac:dyDescent="0.15">
      <c r="A321" s="5"/>
      <c r="B321" s="2"/>
      <c r="C321" s="8"/>
    </row>
    <row r="322" spans="1:3" ht="23.1" customHeight="1" x14ac:dyDescent="0.15">
      <c r="A322" s="5"/>
      <c r="B322" s="2"/>
      <c r="C322" s="8"/>
    </row>
    <row r="323" spans="1:3" ht="22.5" customHeight="1" x14ac:dyDescent="0.15">
      <c r="A323" s="5"/>
      <c r="B323" s="2"/>
      <c r="C323" s="8"/>
    </row>
    <row r="324" spans="1:3" ht="22.5" customHeight="1" x14ac:dyDescent="0.15">
      <c r="A324" s="5"/>
      <c r="B324" s="3"/>
      <c r="C324" s="9"/>
    </row>
    <row r="325" spans="1:3" ht="22.5" customHeight="1" x14ac:dyDescent="0.15">
      <c r="A325" s="5"/>
      <c r="B325" s="3"/>
      <c r="C325" s="9"/>
    </row>
    <row r="326" spans="1:3" ht="22.5" customHeight="1" x14ac:dyDescent="0.15">
      <c r="A326" s="5"/>
      <c r="B326" s="3"/>
      <c r="C326" s="9"/>
    </row>
    <row r="327" spans="1:3" ht="22.5" customHeight="1" x14ac:dyDescent="0.15">
      <c r="A327" s="5"/>
      <c r="B327" s="3"/>
      <c r="C327" s="9"/>
    </row>
    <row r="328" spans="1:3" ht="22.5" customHeight="1" x14ac:dyDescent="0.15">
      <c r="A328" s="5"/>
      <c r="B328" s="3"/>
      <c r="C328" s="9"/>
    </row>
    <row r="329" spans="1:3" ht="22.5" customHeight="1" x14ac:dyDescent="0.15">
      <c r="A329" s="5"/>
      <c r="B329" s="3"/>
      <c r="C329" s="9"/>
    </row>
    <row r="330" spans="1:3" ht="22.5" customHeight="1" x14ac:dyDescent="0.15">
      <c r="A330" s="5"/>
      <c r="B330" s="3"/>
      <c r="C330" s="9"/>
    </row>
    <row r="331" spans="1:3" ht="22.5" customHeight="1" x14ac:dyDescent="0.15">
      <c r="A331" s="5"/>
      <c r="B331" s="3"/>
      <c r="C331" s="9"/>
    </row>
    <row r="332" spans="1:3" ht="22.5" customHeight="1" x14ac:dyDescent="0.15">
      <c r="A332" s="5"/>
      <c r="B332" s="3"/>
      <c r="C332" s="9"/>
    </row>
    <row r="333" spans="1:3" ht="22.5" customHeight="1" x14ac:dyDescent="0.15">
      <c r="A333" s="5"/>
      <c r="B333" s="3"/>
      <c r="C333" s="9"/>
    </row>
    <row r="334" spans="1:3" ht="22.5" customHeight="1" x14ac:dyDescent="0.15">
      <c r="A334" s="5"/>
      <c r="B334" s="3"/>
      <c r="C334" s="9"/>
    </row>
    <row r="335" spans="1:3" ht="22.5" customHeight="1" x14ac:dyDescent="0.15">
      <c r="A335" s="5"/>
      <c r="B335" s="3"/>
      <c r="C335" s="9"/>
    </row>
    <row r="336" spans="1:3" ht="22.5" customHeight="1" x14ac:dyDescent="0.15">
      <c r="A336" s="5"/>
      <c r="B336" s="3"/>
      <c r="C336" s="9"/>
    </row>
    <row r="337" spans="1:3" ht="22.5" customHeight="1" x14ac:dyDescent="0.15">
      <c r="A337" s="5"/>
      <c r="B337" s="3"/>
      <c r="C337" s="9"/>
    </row>
    <row r="338" spans="1:3" ht="22.5" customHeight="1" x14ac:dyDescent="0.15">
      <c r="A338" s="5"/>
      <c r="B338" s="3"/>
      <c r="C338" s="9"/>
    </row>
    <row r="339" spans="1:3" ht="22.5" customHeight="1" x14ac:dyDescent="0.15">
      <c r="A339" s="5"/>
      <c r="B339" s="3"/>
      <c r="C339" s="9"/>
    </row>
    <row r="340" spans="1:3" ht="22.5" customHeight="1" x14ac:dyDescent="0.15">
      <c r="A340" s="5"/>
      <c r="B340" s="3"/>
      <c r="C340" s="9"/>
    </row>
    <row r="341" spans="1:3" ht="22.5" customHeight="1" x14ac:dyDescent="0.15">
      <c r="A341" s="5"/>
      <c r="B341" s="3"/>
      <c r="C341" s="9"/>
    </row>
    <row r="342" spans="1:3" ht="22.5" customHeight="1" x14ac:dyDescent="0.15">
      <c r="A342" s="5"/>
      <c r="B342" s="3"/>
      <c r="C342" s="9"/>
    </row>
    <row r="343" spans="1:3" ht="22.5" customHeight="1" x14ac:dyDescent="0.15">
      <c r="A343" s="5"/>
      <c r="B343" s="3"/>
      <c r="C343" s="9"/>
    </row>
    <row r="344" spans="1:3" ht="22.5" customHeight="1" x14ac:dyDescent="0.15">
      <c r="A344" s="5"/>
      <c r="B344" s="3"/>
      <c r="C344" s="9"/>
    </row>
    <row r="345" spans="1:3" ht="22.5" customHeight="1" x14ac:dyDescent="0.15">
      <c r="A345" s="5"/>
      <c r="B345" s="3"/>
      <c r="C345" s="9"/>
    </row>
    <row r="346" spans="1:3" ht="22.5" customHeight="1" x14ac:dyDescent="0.15">
      <c r="A346" s="5"/>
      <c r="B346" s="3"/>
      <c r="C346" s="9"/>
    </row>
    <row r="347" spans="1:3" ht="22.5" customHeight="1" x14ac:dyDescent="0.15">
      <c r="A347" s="5"/>
      <c r="B347" s="3"/>
      <c r="C347" s="9"/>
    </row>
    <row r="348" spans="1:3" ht="22.5" customHeight="1" x14ac:dyDescent="0.15">
      <c r="A348" s="5"/>
      <c r="B348" s="3"/>
      <c r="C348" s="9"/>
    </row>
    <row r="349" spans="1:3" ht="22.5" customHeight="1" x14ac:dyDescent="0.15">
      <c r="A349" s="5"/>
      <c r="B349" s="3"/>
      <c r="C349" s="9"/>
    </row>
    <row r="350" spans="1:3" ht="22.5" customHeight="1" x14ac:dyDescent="0.15">
      <c r="A350" s="5"/>
      <c r="B350" s="3"/>
      <c r="C350" s="9"/>
    </row>
    <row r="351" spans="1:3" ht="22.5" customHeight="1" x14ac:dyDescent="0.15">
      <c r="A351" s="5"/>
      <c r="B351" s="3"/>
      <c r="C351" s="9"/>
    </row>
    <row r="352" spans="1:3" ht="22.5" customHeight="1" x14ac:dyDescent="0.15">
      <c r="A352" s="5"/>
      <c r="B352" s="3"/>
      <c r="C352" s="9"/>
    </row>
    <row r="353" spans="1:3" ht="22.5" customHeight="1" x14ac:dyDescent="0.15">
      <c r="A353" s="5"/>
      <c r="B353" s="3"/>
      <c r="C353" s="9"/>
    </row>
    <row r="354" spans="1:3" ht="22.5" customHeight="1" x14ac:dyDescent="0.15">
      <c r="A354" s="5"/>
      <c r="B354" s="3"/>
      <c r="C354" s="9"/>
    </row>
    <row r="355" spans="1:3" ht="22.5" customHeight="1" x14ac:dyDescent="0.15">
      <c r="A355" s="5"/>
      <c r="B355" s="3"/>
      <c r="C355" s="9"/>
    </row>
    <row r="356" spans="1:3" ht="22.5" customHeight="1" x14ac:dyDescent="0.15">
      <c r="A356" s="5"/>
      <c r="B356" s="3"/>
      <c r="C356" s="9"/>
    </row>
    <row r="357" spans="1:3" ht="22.5" customHeight="1" x14ac:dyDescent="0.15">
      <c r="A357" s="5"/>
      <c r="B357" s="3"/>
      <c r="C357" s="9"/>
    </row>
    <row r="358" spans="1:3" ht="22.5" customHeight="1" x14ac:dyDescent="0.15">
      <c r="A358" s="5"/>
      <c r="B358" s="3"/>
      <c r="C358" s="9"/>
    </row>
    <row r="359" spans="1:3" ht="22.5" customHeight="1" x14ac:dyDescent="0.15">
      <c r="A359" s="5"/>
      <c r="B359" s="3"/>
      <c r="C359" s="9"/>
    </row>
    <row r="360" spans="1:3" ht="22.5" customHeight="1" x14ac:dyDescent="0.15">
      <c r="A360" s="5"/>
      <c r="B360" s="3"/>
      <c r="C360" s="9"/>
    </row>
    <row r="361" spans="1:3" ht="22.5" customHeight="1" x14ac:dyDescent="0.15">
      <c r="A361" s="5"/>
      <c r="B361" s="3"/>
      <c r="C361" s="9"/>
    </row>
    <row r="362" spans="1:3" ht="22.5" customHeight="1" x14ac:dyDescent="0.15">
      <c r="A362" s="5"/>
      <c r="B362" s="3"/>
      <c r="C362" s="9"/>
    </row>
    <row r="363" spans="1:3" ht="22.5" customHeight="1" x14ac:dyDescent="0.15">
      <c r="A363" s="5"/>
      <c r="B363" s="3"/>
      <c r="C363" s="9"/>
    </row>
    <row r="364" spans="1:3" ht="22.5" customHeight="1" x14ac:dyDescent="0.15">
      <c r="A364" s="5"/>
      <c r="B364" s="3"/>
      <c r="C364" s="9"/>
    </row>
    <row r="365" spans="1:3" ht="22.5" customHeight="1" x14ac:dyDescent="0.15">
      <c r="A365" s="5"/>
      <c r="B365" s="3"/>
      <c r="C365" s="9"/>
    </row>
    <row r="366" spans="1:3" ht="22.5" customHeight="1" x14ac:dyDescent="0.15">
      <c r="A366" s="5"/>
      <c r="B366" s="3"/>
      <c r="C366" s="9"/>
    </row>
    <row r="367" spans="1:3" ht="22.5" customHeight="1" x14ac:dyDescent="0.15">
      <c r="A367" s="5"/>
      <c r="B367" s="3"/>
      <c r="C367" s="9"/>
    </row>
    <row r="368" spans="1:3" ht="22.5" customHeight="1" x14ac:dyDescent="0.15">
      <c r="A368" s="5"/>
      <c r="B368" s="3"/>
      <c r="C368" s="9"/>
    </row>
    <row r="369" spans="1:3" ht="22.5" customHeight="1" x14ac:dyDescent="0.15">
      <c r="A369" s="5"/>
      <c r="B369" s="3"/>
      <c r="C369" s="9"/>
    </row>
    <row r="370" spans="1:3" ht="22.5" customHeight="1" x14ac:dyDescent="0.15">
      <c r="A370" s="5"/>
      <c r="B370" s="3"/>
      <c r="C370" s="9"/>
    </row>
    <row r="371" spans="1:3" ht="22.5" customHeight="1" x14ac:dyDescent="0.15">
      <c r="A371" s="5"/>
      <c r="B371" s="3"/>
      <c r="C371" s="9"/>
    </row>
    <row r="372" spans="1:3" ht="22.5" customHeight="1" x14ac:dyDescent="0.15">
      <c r="A372" s="5"/>
      <c r="B372" s="3"/>
      <c r="C372" s="9"/>
    </row>
    <row r="373" spans="1:3" ht="22.5" customHeight="1" x14ac:dyDescent="0.15">
      <c r="A373" s="5"/>
      <c r="B373" s="3"/>
      <c r="C373" s="9"/>
    </row>
    <row r="374" spans="1:3" ht="22.5" customHeight="1" x14ac:dyDescent="0.15">
      <c r="A374" s="5"/>
      <c r="B374" s="3"/>
      <c r="C374" s="9"/>
    </row>
    <row r="375" spans="1:3" ht="22.5" customHeight="1" x14ac:dyDescent="0.15">
      <c r="A375" s="5"/>
      <c r="B375" s="3"/>
      <c r="C375" s="9"/>
    </row>
    <row r="376" spans="1:3" ht="22.5" customHeight="1" x14ac:dyDescent="0.15">
      <c r="A376" s="5"/>
      <c r="B376" s="3"/>
      <c r="C376" s="9"/>
    </row>
    <row r="377" spans="1:3" ht="22.5" customHeight="1" x14ac:dyDescent="0.15">
      <c r="A377" s="5"/>
      <c r="B377" s="3"/>
      <c r="C377" s="9"/>
    </row>
    <row r="378" spans="1:3" ht="22.5" customHeight="1" x14ac:dyDescent="0.15">
      <c r="A378" s="5"/>
      <c r="B378" s="3"/>
      <c r="C378" s="9"/>
    </row>
    <row r="379" spans="1:3" ht="22.5" customHeight="1" x14ac:dyDescent="0.15">
      <c r="A379" s="5"/>
      <c r="B379" s="3"/>
      <c r="C379" s="9"/>
    </row>
    <row r="380" spans="1:3" ht="22.5" customHeight="1" x14ac:dyDescent="0.15">
      <c r="A380" s="5"/>
      <c r="B380" s="3"/>
      <c r="C380" s="9"/>
    </row>
    <row r="381" spans="1:3" ht="22.5" customHeight="1" x14ac:dyDescent="0.15">
      <c r="A381" s="5"/>
      <c r="B381" s="3"/>
      <c r="C381" s="9"/>
    </row>
    <row r="382" spans="1:3" ht="22.5" customHeight="1" x14ac:dyDescent="0.15">
      <c r="A382" s="5"/>
      <c r="B382" s="3"/>
      <c r="C382" s="9"/>
    </row>
    <row r="383" spans="1:3" ht="22.5" customHeight="1" x14ac:dyDescent="0.15">
      <c r="A383" s="5"/>
      <c r="B383" s="3"/>
      <c r="C383" s="9"/>
    </row>
    <row r="384" spans="1:3" ht="22.5" customHeight="1" x14ac:dyDescent="0.15">
      <c r="A384" s="5"/>
      <c r="B384" s="3"/>
      <c r="C384" s="9"/>
    </row>
    <row r="385" spans="1:3" ht="22.5" customHeight="1" x14ac:dyDescent="0.15">
      <c r="A385" s="5"/>
      <c r="B385" s="3"/>
      <c r="C385" s="9"/>
    </row>
    <row r="386" spans="1:3" ht="22.5" customHeight="1" x14ac:dyDescent="0.15">
      <c r="A386" s="5"/>
      <c r="B386" s="3"/>
      <c r="C386" s="9"/>
    </row>
    <row r="387" spans="1:3" ht="22.5" customHeight="1" x14ac:dyDescent="0.15">
      <c r="A387" s="5"/>
      <c r="B387" s="3"/>
      <c r="C387" s="9"/>
    </row>
    <row r="388" spans="1:3" ht="22.5" customHeight="1" x14ac:dyDescent="0.15">
      <c r="A388" s="5"/>
      <c r="B388" s="3"/>
      <c r="C388" s="9"/>
    </row>
    <row r="389" spans="1:3" ht="22.5" customHeight="1" x14ac:dyDescent="0.15">
      <c r="A389" s="5"/>
      <c r="B389" s="3"/>
      <c r="C389" s="9"/>
    </row>
    <row r="390" spans="1:3" ht="22.5" customHeight="1" x14ac:dyDescent="0.15">
      <c r="A390" s="5"/>
      <c r="B390" s="3"/>
      <c r="C390" s="9"/>
    </row>
    <row r="391" spans="1:3" ht="22.5" customHeight="1" x14ac:dyDescent="0.15">
      <c r="A391" s="5"/>
      <c r="B391" s="3"/>
      <c r="C391" s="9"/>
    </row>
    <row r="392" spans="1:3" ht="22.5" customHeight="1" x14ac:dyDescent="0.15">
      <c r="A392" s="5"/>
      <c r="B392" s="3"/>
      <c r="C392" s="9"/>
    </row>
    <row r="393" spans="1:3" ht="22.5" customHeight="1" x14ac:dyDescent="0.15">
      <c r="A393" s="5"/>
      <c r="B393" s="3"/>
      <c r="C393" s="9"/>
    </row>
    <row r="394" spans="1:3" ht="22.5" customHeight="1" x14ac:dyDescent="0.15">
      <c r="A394" s="5"/>
      <c r="B394" s="3"/>
      <c r="C394" s="9"/>
    </row>
    <row r="395" spans="1:3" ht="22.5" customHeight="1" x14ac:dyDescent="0.15">
      <c r="A395" s="5"/>
      <c r="B395" s="3"/>
      <c r="C395" s="9"/>
    </row>
    <row r="396" spans="1:3" ht="22.5" customHeight="1" x14ac:dyDescent="0.15">
      <c r="A396" s="5"/>
      <c r="B396" s="3"/>
      <c r="C396" s="9"/>
    </row>
    <row r="397" spans="1:3" ht="22.5" customHeight="1" x14ac:dyDescent="0.15">
      <c r="A397" s="5"/>
      <c r="B397" s="3"/>
      <c r="C397" s="9"/>
    </row>
    <row r="398" spans="1:3" ht="22.5" customHeight="1" x14ac:dyDescent="0.15">
      <c r="A398" s="5"/>
      <c r="B398" s="3"/>
      <c r="C398" s="9"/>
    </row>
    <row r="399" spans="1:3" ht="22.5" customHeight="1" x14ac:dyDescent="0.15">
      <c r="A399" s="5"/>
      <c r="B399" s="3"/>
      <c r="C399" s="9"/>
    </row>
    <row r="400" spans="1:3" ht="22.5" customHeight="1" x14ac:dyDescent="0.15">
      <c r="A400" s="5"/>
      <c r="B400" s="3"/>
      <c r="C400" s="9"/>
    </row>
    <row r="401" spans="1:3" ht="22.5" customHeight="1" x14ac:dyDescent="0.15">
      <c r="A401" s="5"/>
      <c r="B401" s="3"/>
      <c r="C401" s="9"/>
    </row>
    <row r="402" spans="1:3" ht="22.5" customHeight="1" x14ac:dyDescent="0.15">
      <c r="A402" s="5"/>
      <c r="B402" s="3"/>
      <c r="C402" s="9"/>
    </row>
    <row r="403" spans="1:3" ht="22.5" customHeight="1" x14ac:dyDescent="0.15">
      <c r="A403" s="5"/>
      <c r="B403" s="3"/>
      <c r="C403" s="9"/>
    </row>
    <row r="404" spans="1:3" ht="22.5" customHeight="1" x14ac:dyDescent="0.15">
      <c r="A404" s="5"/>
      <c r="B404" s="3"/>
      <c r="C404" s="9"/>
    </row>
    <row r="405" spans="1:3" ht="22.5" customHeight="1" x14ac:dyDescent="0.15">
      <c r="A405" s="5"/>
      <c r="B405" s="3"/>
      <c r="C405" s="9"/>
    </row>
    <row r="406" spans="1:3" ht="22.5" customHeight="1" x14ac:dyDescent="0.15">
      <c r="A406" s="5"/>
      <c r="B406" s="3"/>
      <c r="C406" s="9"/>
    </row>
    <row r="407" spans="1:3" ht="22.5" customHeight="1" x14ac:dyDescent="0.15">
      <c r="A407" s="5"/>
      <c r="B407" s="3"/>
      <c r="C407" s="9"/>
    </row>
    <row r="408" spans="1:3" ht="22.5" customHeight="1" x14ac:dyDescent="0.15">
      <c r="A408" s="5"/>
      <c r="B408" s="3"/>
      <c r="C408" s="9"/>
    </row>
    <row r="409" spans="1:3" ht="22.5" customHeight="1" x14ac:dyDescent="0.15">
      <c r="A409" s="5"/>
      <c r="B409" s="3"/>
      <c r="C409" s="9"/>
    </row>
    <row r="410" spans="1:3" ht="22.5" customHeight="1" x14ac:dyDescent="0.15">
      <c r="A410" s="5"/>
      <c r="B410" s="3"/>
      <c r="C410" s="9"/>
    </row>
    <row r="411" spans="1:3" ht="22.5" customHeight="1" x14ac:dyDescent="0.15">
      <c r="A411" s="5"/>
      <c r="B411" s="3"/>
      <c r="C411" s="9"/>
    </row>
    <row r="412" spans="1:3" ht="22.5" customHeight="1" x14ac:dyDescent="0.15">
      <c r="A412" s="5"/>
      <c r="B412" s="3"/>
      <c r="C412" s="9"/>
    </row>
    <row r="413" spans="1:3" ht="22.5" customHeight="1" x14ac:dyDescent="0.15">
      <c r="A413" s="5"/>
      <c r="B413" s="3"/>
      <c r="C413" s="9"/>
    </row>
    <row r="414" spans="1:3" ht="22.5" customHeight="1" x14ac:dyDescent="0.15">
      <c r="A414" s="5"/>
      <c r="B414" s="3"/>
      <c r="C414" s="9"/>
    </row>
    <row r="415" spans="1:3" ht="22.5" customHeight="1" x14ac:dyDescent="0.15">
      <c r="A415" s="5"/>
      <c r="B415" s="3"/>
      <c r="C415" s="9"/>
    </row>
    <row r="416" spans="1:3" ht="22.5" customHeight="1" x14ac:dyDescent="0.15">
      <c r="A416" s="5"/>
      <c r="B416" s="3"/>
      <c r="C416" s="9"/>
    </row>
    <row r="417" spans="1:3" ht="22.5" customHeight="1" x14ac:dyDescent="0.15">
      <c r="A417" s="5"/>
      <c r="B417" s="3"/>
      <c r="C417" s="9"/>
    </row>
    <row r="418" spans="1:3" ht="22.5" customHeight="1" x14ac:dyDescent="0.15">
      <c r="A418" s="5"/>
      <c r="B418" s="3"/>
      <c r="C418" s="9"/>
    </row>
    <row r="419" spans="1:3" ht="22.5" customHeight="1" x14ac:dyDescent="0.15">
      <c r="A419" s="5"/>
      <c r="B419" s="3"/>
      <c r="C419" s="9"/>
    </row>
    <row r="420" spans="1:3" ht="22.5" customHeight="1" x14ac:dyDescent="0.15">
      <c r="A420" s="5"/>
      <c r="B420" s="3"/>
      <c r="C420" s="9"/>
    </row>
    <row r="421" spans="1:3" ht="22.5" customHeight="1" x14ac:dyDescent="0.15">
      <c r="A421" s="5"/>
      <c r="B421" s="3"/>
      <c r="C421" s="9"/>
    </row>
    <row r="422" spans="1:3" ht="22.5" customHeight="1" x14ac:dyDescent="0.15">
      <c r="A422" s="5"/>
      <c r="B422" s="3"/>
      <c r="C422" s="9"/>
    </row>
    <row r="423" spans="1:3" ht="22.5" customHeight="1" x14ac:dyDescent="0.15">
      <c r="A423" s="5"/>
      <c r="B423" s="3"/>
      <c r="C423" s="9"/>
    </row>
    <row r="424" spans="1:3" ht="22.5" customHeight="1" x14ac:dyDescent="0.15">
      <c r="A424" s="5"/>
      <c r="B424" s="3"/>
      <c r="C424" s="9"/>
    </row>
    <row r="425" spans="1:3" ht="22.5" customHeight="1" x14ac:dyDescent="0.15">
      <c r="A425" s="5"/>
      <c r="B425" s="3"/>
      <c r="C425" s="9"/>
    </row>
    <row r="426" spans="1:3" ht="22.5" customHeight="1" x14ac:dyDescent="0.15">
      <c r="A426" s="5"/>
      <c r="B426" s="3"/>
      <c r="C426" s="9"/>
    </row>
    <row r="427" spans="1:3" ht="22.5" customHeight="1" x14ac:dyDescent="0.15">
      <c r="A427" s="5"/>
      <c r="B427" s="3"/>
      <c r="C427" s="9"/>
    </row>
    <row r="428" spans="1:3" ht="22.5" customHeight="1" x14ac:dyDescent="0.15">
      <c r="A428" s="5"/>
      <c r="B428" s="3"/>
      <c r="C428" s="9"/>
    </row>
    <row r="429" spans="1:3" ht="22.5" customHeight="1" x14ac:dyDescent="0.15">
      <c r="A429" s="5"/>
      <c r="B429" s="3"/>
      <c r="C429" s="9"/>
    </row>
    <row r="430" spans="1:3" ht="22.5" customHeight="1" x14ac:dyDescent="0.15">
      <c r="A430" s="5"/>
      <c r="B430" s="3"/>
      <c r="C430" s="9"/>
    </row>
    <row r="431" spans="1:3" ht="22.5" customHeight="1" x14ac:dyDescent="0.15">
      <c r="A431" s="5"/>
      <c r="B431" s="3"/>
      <c r="C431" s="9"/>
    </row>
    <row r="432" spans="1:3" ht="22.5" customHeight="1" x14ac:dyDescent="0.15">
      <c r="A432" s="5"/>
      <c r="B432" s="3"/>
      <c r="C432" s="9"/>
    </row>
    <row r="433" spans="1:3" ht="22.5" customHeight="1" x14ac:dyDescent="0.15">
      <c r="A433" s="5"/>
      <c r="B433" s="3"/>
      <c r="C433" s="9"/>
    </row>
    <row r="434" spans="1:3" ht="22.5" customHeight="1" x14ac:dyDescent="0.15">
      <c r="A434" s="5"/>
      <c r="B434" s="3"/>
      <c r="C434" s="9"/>
    </row>
    <row r="435" spans="1:3" ht="22.5" customHeight="1" x14ac:dyDescent="0.15">
      <c r="A435" s="5"/>
      <c r="B435" s="3"/>
      <c r="C435" s="9"/>
    </row>
    <row r="436" spans="1:3" ht="22.5" customHeight="1" x14ac:dyDescent="0.15">
      <c r="A436" s="5"/>
      <c r="B436" s="3"/>
      <c r="C436" s="9"/>
    </row>
    <row r="437" spans="1:3" ht="22.5" customHeight="1" x14ac:dyDescent="0.15">
      <c r="A437" s="5"/>
      <c r="B437" s="3"/>
      <c r="C437" s="9"/>
    </row>
    <row r="438" spans="1:3" ht="22.5" customHeight="1" x14ac:dyDescent="0.15">
      <c r="A438" s="5"/>
      <c r="B438" s="3"/>
      <c r="C438" s="9"/>
    </row>
    <row r="439" spans="1:3" ht="22.5" customHeight="1" x14ac:dyDescent="0.15">
      <c r="A439" s="5"/>
      <c r="B439" s="3"/>
      <c r="C439" s="9"/>
    </row>
    <row r="440" spans="1:3" ht="22.5" customHeight="1" x14ac:dyDescent="0.15">
      <c r="A440" s="5"/>
      <c r="B440" s="3"/>
      <c r="C440" s="9"/>
    </row>
    <row r="441" spans="1:3" ht="22.5" customHeight="1" x14ac:dyDescent="0.15">
      <c r="A441" s="5"/>
      <c r="B441" s="3"/>
      <c r="C441" s="9"/>
    </row>
    <row r="442" spans="1:3" ht="22.5" customHeight="1" x14ac:dyDescent="0.15">
      <c r="A442" s="5"/>
      <c r="B442" s="3"/>
      <c r="C442" s="9"/>
    </row>
    <row r="443" spans="1:3" ht="22.5" customHeight="1" x14ac:dyDescent="0.15">
      <c r="A443" s="5"/>
      <c r="B443" s="3"/>
      <c r="C443" s="9"/>
    </row>
    <row r="444" spans="1:3" ht="22.5" customHeight="1" x14ac:dyDescent="0.15">
      <c r="A444" s="5"/>
      <c r="B444" s="3"/>
      <c r="C444" s="9"/>
    </row>
    <row r="445" spans="1:3" ht="22.5" customHeight="1" x14ac:dyDescent="0.15">
      <c r="A445" s="5"/>
      <c r="B445" s="3"/>
      <c r="C445" s="9"/>
    </row>
    <row r="446" spans="1:3" ht="22.5" customHeight="1" x14ac:dyDescent="0.15">
      <c r="A446" s="5"/>
      <c r="B446" s="3"/>
      <c r="C446" s="9"/>
    </row>
    <row r="447" spans="1:3" ht="22.5" customHeight="1" x14ac:dyDescent="0.15">
      <c r="A447" s="5"/>
      <c r="B447" s="3"/>
      <c r="C447" s="9"/>
    </row>
    <row r="448" spans="1:3" ht="22.5" customHeight="1" x14ac:dyDescent="0.15">
      <c r="A448" s="5"/>
      <c r="B448" s="3"/>
      <c r="C448" s="9"/>
    </row>
    <row r="449" spans="1:3" ht="22.5" customHeight="1" x14ac:dyDescent="0.15">
      <c r="A449" s="5"/>
      <c r="B449" s="3"/>
      <c r="C449" s="9"/>
    </row>
    <row r="450" spans="1:3" ht="22.5" customHeight="1" x14ac:dyDescent="0.15">
      <c r="A450" s="5"/>
      <c r="B450" s="3"/>
      <c r="C450" s="9"/>
    </row>
    <row r="451" spans="1:3" ht="22.5" customHeight="1" x14ac:dyDescent="0.15">
      <c r="A451" s="5"/>
      <c r="B451" s="3"/>
      <c r="C451" s="9"/>
    </row>
    <row r="452" spans="1:3" ht="22.5" customHeight="1" x14ac:dyDescent="0.15">
      <c r="A452" s="5"/>
      <c r="B452" s="3"/>
      <c r="C452" s="9"/>
    </row>
    <row r="453" spans="1:3" ht="22.5" customHeight="1" x14ac:dyDescent="0.15">
      <c r="A453" s="5"/>
      <c r="B453" s="3"/>
      <c r="C453" s="9"/>
    </row>
    <row r="454" spans="1:3" ht="22.5" customHeight="1" x14ac:dyDescent="0.15">
      <c r="A454" s="5"/>
      <c r="B454" s="3"/>
      <c r="C454" s="9"/>
    </row>
    <row r="455" spans="1:3" ht="22.5" customHeight="1" x14ac:dyDescent="0.15">
      <c r="A455" s="5"/>
      <c r="B455" s="3"/>
      <c r="C455" s="9"/>
    </row>
    <row r="456" spans="1:3" ht="22.5" customHeight="1" x14ac:dyDescent="0.15">
      <c r="A456" s="5"/>
      <c r="B456" s="3"/>
      <c r="C456" s="9"/>
    </row>
    <row r="457" spans="1:3" ht="22.5" customHeight="1" x14ac:dyDescent="0.15">
      <c r="A457" s="5"/>
      <c r="B457" s="3"/>
      <c r="C457" s="9"/>
    </row>
    <row r="458" spans="1:3" ht="22.5" customHeight="1" x14ac:dyDescent="0.15">
      <c r="A458" s="5"/>
      <c r="B458" s="3"/>
      <c r="C458" s="9"/>
    </row>
    <row r="459" spans="1:3" ht="22.5" customHeight="1" x14ac:dyDescent="0.15">
      <c r="A459" s="5"/>
      <c r="B459" s="3"/>
      <c r="C459" s="9"/>
    </row>
    <row r="460" spans="1:3" ht="22.5" customHeight="1" x14ac:dyDescent="0.15">
      <c r="A460" s="5"/>
      <c r="B460" s="3"/>
      <c r="C460" s="9"/>
    </row>
    <row r="461" spans="1:3" ht="22.5" customHeight="1" x14ac:dyDescent="0.15">
      <c r="A461" s="5"/>
      <c r="B461" s="3"/>
      <c r="C461" s="9"/>
    </row>
    <row r="462" spans="1:3" ht="22.5" customHeight="1" x14ac:dyDescent="0.15">
      <c r="A462" s="5"/>
      <c r="B462" s="3"/>
      <c r="C462" s="9"/>
    </row>
    <row r="463" spans="1:3" ht="22.5" customHeight="1" x14ac:dyDescent="0.15">
      <c r="A463" s="5"/>
      <c r="B463" s="3"/>
      <c r="C463" s="9"/>
    </row>
    <row r="464" spans="1:3" ht="22.5" customHeight="1" x14ac:dyDescent="0.15">
      <c r="A464" s="5"/>
      <c r="B464" s="3"/>
      <c r="C464" s="9"/>
    </row>
    <row r="465" spans="1:3" ht="22.5" customHeight="1" x14ac:dyDescent="0.15">
      <c r="A465" s="5"/>
      <c r="B465" s="3"/>
      <c r="C465" s="9"/>
    </row>
    <row r="466" spans="1:3" ht="22.5" customHeight="1" x14ac:dyDescent="0.15">
      <c r="A466" s="5"/>
      <c r="B466" s="3"/>
      <c r="C466" s="9"/>
    </row>
    <row r="467" spans="1:3" ht="22.5" customHeight="1" x14ac:dyDescent="0.15">
      <c r="A467" s="5"/>
      <c r="B467" s="3"/>
      <c r="C467" s="9"/>
    </row>
    <row r="468" spans="1:3" ht="22.5" customHeight="1" x14ac:dyDescent="0.15">
      <c r="A468" s="5"/>
      <c r="B468" s="3"/>
      <c r="C468" s="9"/>
    </row>
    <row r="469" spans="1:3" ht="22.5" customHeight="1" x14ac:dyDescent="0.15">
      <c r="A469" s="5"/>
      <c r="B469" s="3"/>
      <c r="C469" s="9"/>
    </row>
    <row r="470" spans="1:3" ht="22.5" customHeight="1" x14ac:dyDescent="0.15">
      <c r="A470" s="5"/>
      <c r="B470" s="3"/>
      <c r="C470" s="9"/>
    </row>
    <row r="471" spans="1:3" ht="22.5" customHeight="1" x14ac:dyDescent="0.15">
      <c r="A471" s="5"/>
      <c r="B471" s="3"/>
      <c r="C471" s="9"/>
    </row>
    <row r="472" spans="1:3" ht="22.5" customHeight="1" x14ac:dyDescent="0.15">
      <c r="A472" s="5"/>
      <c r="B472" s="3"/>
      <c r="C472" s="9"/>
    </row>
    <row r="473" spans="1:3" ht="22.5" customHeight="1" x14ac:dyDescent="0.15">
      <c r="A473" s="5"/>
      <c r="B473" s="3"/>
      <c r="C473" s="9"/>
    </row>
    <row r="474" spans="1:3" ht="22.5" customHeight="1" x14ac:dyDescent="0.15">
      <c r="A474" s="5"/>
      <c r="B474" s="3"/>
      <c r="C474" s="9"/>
    </row>
    <row r="475" spans="1:3" ht="22.5" customHeight="1" x14ac:dyDescent="0.15">
      <c r="A475" s="5"/>
      <c r="B475" s="3"/>
      <c r="C475" s="9"/>
    </row>
    <row r="476" spans="1:3" ht="22.5" customHeight="1" x14ac:dyDescent="0.15">
      <c r="A476" s="5"/>
      <c r="B476" s="3"/>
      <c r="C476" s="9"/>
    </row>
    <row r="477" spans="1:3" ht="22.5" customHeight="1" x14ac:dyDescent="0.15">
      <c r="A477" s="5"/>
      <c r="B477" s="3"/>
      <c r="C477" s="9"/>
    </row>
    <row r="478" spans="1:3" ht="22.5" customHeight="1" x14ac:dyDescent="0.15">
      <c r="A478" s="5"/>
      <c r="B478" s="3"/>
      <c r="C478" s="9"/>
    </row>
    <row r="479" spans="1:3" ht="22.5" customHeight="1" x14ac:dyDescent="0.15">
      <c r="A479" s="5"/>
      <c r="B479" s="3"/>
      <c r="C479" s="9"/>
    </row>
    <row r="480" spans="1:3" ht="22.5" customHeight="1" x14ac:dyDescent="0.15">
      <c r="A480" s="5"/>
      <c r="B480" s="3"/>
      <c r="C480" s="9"/>
    </row>
    <row r="481" spans="1:3" ht="22.5" customHeight="1" x14ac:dyDescent="0.15">
      <c r="A481" s="5"/>
      <c r="B481" s="3"/>
      <c r="C481" s="9"/>
    </row>
    <row r="482" spans="1:3" ht="22.5" customHeight="1" x14ac:dyDescent="0.15">
      <c r="A482" s="5"/>
      <c r="B482" s="3"/>
      <c r="C482" s="9"/>
    </row>
    <row r="483" spans="1:3" ht="22.5" customHeight="1" x14ac:dyDescent="0.15">
      <c r="A483" s="5"/>
      <c r="B483" s="3"/>
      <c r="C483" s="9"/>
    </row>
    <row r="484" spans="1:3" ht="22.5" customHeight="1" x14ac:dyDescent="0.15">
      <c r="A484" s="5"/>
      <c r="B484" s="3"/>
      <c r="C484" s="9"/>
    </row>
    <row r="485" spans="1:3" ht="22.5" customHeight="1" x14ac:dyDescent="0.15">
      <c r="A485" s="5"/>
      <c r="B485" s="3"/>
      <c r="C485" s="9"/>
    </row>
    <row r="486" spans="1:3" ht="22.5" customHeight="1" x14ac:dyDescent="0.15">
      <c r="A486" s="5"/>
      <c r="B486" s="3"/>
      <c r="C486" s="9"/>
    </row>
    <row r="487" spans="1:3" ht="22.5" customHeight="1" x14ac:dyDescent="0.15">
      <c r="A487" s="5"/>
      <c r="B487" s="3"/>
      <c r="C487" s="9"/>
    </row>
    <row r="488" spans="1:3" ht="22.5" customHeight="1" x14ac:dyDescent="0.15">
      <c r="A488" s="5"/>
      <c r="B488" s="3"/>
      <c r="C488" s="9"/>
    </row>
    <row r="489" spans="1:3" ht="22.5" customHeight="1" x14ac:dyDescent="0.15">
      <c r="A489" s="5"/>
      <c r="B489" s="3"/>
      <c r="C489" s="9"/>
    </row>
    <row r="490" spans="1:3" ht="22.5" customHeight="1" x14ac:dyDescent="0.15">
      <c r="A490" s="5"/>
      <c r="B490" s="3"/>
      <c r="C490" s="9"/>
    </row>
    <row r="491" spans="1:3" ht="22.5" customHeight="1" x14ac:dyDescent="0.15">
      <c r="A491" s="5"/>
      <c r="B491" s="3"/>
      <c r="C491" s="9"/>
    </row>
    <row r="492" spans="1:3" ht="22.5" customHeight="1" x14ac:dyDescent="0.15">
      <c r="A492" s="5"/>
      <c r="B492" s="3"/>
      <c r="C492" s="9"/>
    </row>
    <row r="493" spans="1:3" ht="22.5" customHeight="1" x14ac:dyDescent="0.15">
      <c r="A493" s="5"/>
      <c r="B493" s="3"/>
      <c r="C493" s="9"/>
    </row>
    <row r="494" spans="1:3" ht="22.5" customHeight="1" x14ac:dyDescent="0.15">
      <c r="A494" s="5"/>
      <c r="B494" s="3"/>
      <c r="C494" s="9"/>
    </row>
    <row r="495" spans="1:3" ht="22.5" customHeight="1" x14ac:dyDescent="0.15">
      <c r="A495" s="5"/>
      <c r="B495" s="3"/>
      <c r="C495" s="9"/>
    </row>
    <row r="496" spans="1:3" ht="22.5" customHeight="1" x14ac:dyDescent="0.15">
      <c r="A496" s="5"/>
      <c r="B496" s="3"/>
      <c r="C496" s="9"/>
    </row>
    <row r="497" spans="1:3" ht="22.5" customHeight="1" x14ac:dyDescent="0.15">
      <c r="A497" s="5"/>
      <c r="B497" s="3"/>
      <c r="C497" s="9"/>
    </row>
    <row r="498" spans="1:3" ht="22.5" customHeight="1" x14ac:dyDescent="0.15">
      <c r="A498" s="5"/>
      <c r="B498" s="3"/>
      <c r="C498" s="9"/>
    </row>
    <row r="499" spans="1:3" ht="22.5" customHeight="1" x14ac:dyDescent="0.15">
      <c r="A499" s="5"/>
      <c r="B499" s="3"/>
      <c r="C499" s="9"/>
    </row>
    <row r="500" spans="1:3" ht="22.5" customHeight="1" x14ac:dyDescent="0.15">
      <c r="A500" s="5"/>
      <c r="B500" s="3"/>
      <c r="C500" s="9"/>
    </row>
    <row r="501" spans="1:3" ht="22.5" customHeight="1" x14ac:dyDescent="0.15">
      <c r="A501" s="5"/>
      <c r="B501" s="3"/>
      <c r="C501" s="9"/>
    </row>
    <row r="502" spans="1:3" ht="22.5" customHeight="1" x14ac:dyDescent="0.15">
      <c r="A502" s="5"/>
      <c r="B502" s="3"/>
      <c r="C502" s="9"/>
    </row>
    <row r="503" spans="1:3" ht="22.5" customHeight="1" x14ac:dyDescent="0.15">
      <c r="A503" s="5"/>
      <c r="B503" s="3"/>
      <c r="C503" s="9"/>
    </row>
    <row r="504" spans="1:3" ht="22.5" customHeight="1" x14ac:dyDescent="0.15">
      <c r="A504" s="5"/>
      <c r="B504" s="3"/>
      <c r="C504" s="9"/>
    </row>
    <row r="505" spans="1:3" ht="22.5" customHeight="1" x14ac:dyDescent="0.15">
      <c r="A505" s="5"/>
      <c r="B505" s="3"/>
      <c r="C505" s="9"/>
    </row>
    <row r="506" spans="1:3" ht="22.5" customHeight="1" x14ac:dyDescent="0.15">
      <c r="A506" s="5"/>
      <c r="B506" s="3"/>
      <c r="C506" s="9"/>
    </row>
    <row r="507" spans="1:3" ht="22.5" customHeight="1" x14ac:dyDescent="0.15">
      <c r="A507" s="5"/>
      <c r="B507" s="3"/>
      <c r="C507" s="9"/>
    </row>
    <row r="508" spans="1:3" ht="22.5" customHeight="1" x14ac:dyDescent="0.15">
      <c r="A508" s="5"/>
      <c r="B508" s="3"/>
      <c r="C508" s="9"/>
    </row>
    <row r="509" spans="1:3" ht="22.5" customHeight="1" x14ac:dyDescent="0.15">
      <c r="A509" s="5"/>
      <c r="B509" s="3"/>
      <c r="C509" s="9"/>
    </row>
    <row r="510" spans="1:3" ht="22.5" customHeight="1" x14ac:dyDescent="0.15">
      <c r="A510" s="5"/>
      <c r="B510" s="3"/>
      <c r="C510" s="9"/>
    </row>
    <row r="511" spans="1:3" ht="22.5" customHeight="1" x14ac:dyDescent="0.15">
      <c r="A511" s="5"/>
      <c r="B511" s="3"/>
      <c r="C511" s="9"/>
    </row>
    <row r="512" spans="1:3" ht="22.5" customHeight="1" x14ac:dyDescent="0.15">
      <c r="A512" s="5"/>
      <c r="B512" s="3"/>
      <c r="C512" s="9"/>
    </row>
    <row r="513" spans="1:3" ht="22.5" customHeight="1" x14ac:dyDescent="0.15">
      <c r="A513" s="5"/>
      <c r="B513" s="3"/>
      <c r="C513" s="9"/>
    </row>
    <row r="514" spans="1:3" ht="22.5" customHeight="1" x14ac:dyDescent="0.15">
      <c r="A514" s="5"/>
      <c r="B514" s="3"/>
      <c r="C514" s="9"/>
    </row>
    <row r="515" spans="1:3" ht="22.5" customHeight="1" x14ac:dyDescent="0.15">
      <c r="A515" s="5"/>
      <c r="B515" s="3"/>
      <c r="C515" s="9"/>
    </row>
    <row r="516" spans="1:3" ht="22.5" customHeight="1" x14ac:dyDescent="0.15">
      <c r="A516" s="5"/>
      <c r="B516" s="3"/>
      <c r="C516" s="9"/>
    </row>
    <row r="517" spans="1:3" ht="22.5" customHeight="1" x14ac:dyDescent="0.15">
      <c r="A517" s="5"/>
      <c r="B517" s="3"/>
      <c r="C517" s="9"/>
    </row>
    <row r="518" spans="1:3" ht="22.5" customHeight="1" x14ac:dyDescent="0.15">
      <c r="A518" s="5"/>
      <c r="B518" s="3"/>
      <c r="C518" s="9"/>
    </row>
    <row r="519" spans="1:3" ht="22.5" customHeight="1" x14ac:dyDescent="0.15">
      <c r="A519" s="5"/>
      <c r="B519" s="3"/>
      <c r="C519" s="9"/>
    </row>
    <row r="520" spans="1:3" ht="22.5" customHeight="1" x14ac:dyDescent="0.15">
      <c r="A520" s="5"/>
      <c r="B520" s="3"/>
      <c r="C520" s="9"/>
    </row>
    <row r="521" spans="1:3" ht="22.5" customHeight="1" x14ac:dyDescent="0.15">
      <c r="A521" s="5"/>
      <c r="B521" s="3"/>
      <c r="C521" s="9"/>
    </row>
    <row r="522" spans="1:3" ht="22.5" customHeight="1" x14ac:dyDescent="0.15">
      <c r="A522" s="5"/>
      <c r="B522" s="3"/>
      <c r="C522" s="9"/>
    </row>
    <row r="523" spans="1:3" ht="22.5" customHeight="1" x14ac:dyDescent="0.15">
      <c r="A523" s="5"/>
      <c r="B523" s="3"/>
      <c r="C523" s="9"/>
    </row>
    <row r="524" spans="1:3" ht="22.5" customHeight="1" x14ac:dyDescent="0.15">
      <c r="A524" s="5"/>
      <c r="B524" s="3"/>
      <c r="C524" s="9"/>
    </row>
    <row r="525" spans="1:3" ht="22.5" customHeight="1" x14ac:dyDescent="0.15">
      <c r="A525" s="5"/>
      <c r="B525" s="3"/>
      <c r="C525" s="9"/>
    </row>
    <row r="526" spans="1:3" ht="22.5" customHeight="1" x14ac:dyDescent="0.15">
      <c r="A526" s="5"/>
      <c r="B526" s="3"/>
      <c r="C526" s="9"/>
    </row>
    <row r="527" spans="1:3" ht="22.5" customHeight="1" x14ac:dyDescent="0.15">
      <c r="A527" s="5"/>
      <c r="B527" s="3"/>
      <c r="C527" s="9"/>
    </row>
    <row r="528" spans="1:3" ht="22.5" customHeight="1" x14ac:dyDescent="0.15">
      <c r="A528" s="5"/>
      <c r="B528" s="3"/>
      <c r="C528" s="9"/>
    </row>
    <row r="529" spans="1:3" ht="22.5" customHeight="1" x14ac:dyDescent="0.15">
      <c r="A529" s="5"/>
      <c r="B529" s="3"/>
      <c r="C529" s="9"/>
    </row>
    <row r="530" spans="1:3" ht="22.5" customHeight="1" x14ac:dyDescent="0.15">
      <c r="A530" s="5"/>
      <c r="B530" s="3"/>
      <c r="C530" s="9"/>
    </row>
    <row r="531" spans="1:3" ht="22.5" customHeight="1" x14ac:dyDescent="0.15">
      <c r="A531" s="5"/>
      <c r="B531" s="3"/>
      <c r="C531" s="9"/>
    </row>
    <row r="532" spans="1:3" ht="22.5" customHeight="1" x14ac:dyDescent="0.15">
      <c r="A532" s="5"/>
      <c r="B532" s="3"/>
      <c r="C532" s="9"/>
    </row>
    <row r="533" spans="1:3" ht="22.5" customHeight="1" x14ac:dyDescent="0.15">
      <c r="A533" s="5"/>
      <c r="B533" s="3"/>
      <c r="C533" s="9"/>
    </row>
    <row r="534" spans="1:3" ht="22.5" customHeight="1" x14ac:dyDescent="0.15">
      <c r="A534" s="5"/>
      <c r="B534" s="3"/>
      <c r="C534" s="9"/>
    </row>
    <row r="535" spans="1:3" ht="22.5" customHeight="1" x14ac:dyDescent="0.15">
      <c r="A535" s="5"/>
      <c r="B535" s="3"/>
      <c r="C535" s="9"/>
    </row>
    <row r="536" spans="1:3" ht="22.5" customHeight="1" x14ac:dyDescent="0.15">
      <c r="A536" s="5"/>
      <c r="B536" s="3"/>
      <c r="C536" s="9"/>
    </row>
    <row r="537" spans="1:3" ht="22.5" customHeight="1" x14ac:dyDescent="0.15">
      <c r="A537" s="5"/>
      <c r="B537" s="3"/>
      <c r="C537" s="9"/>
    </row>
    <row r="538" spans="1:3" ht="22.5" customHeight="1" x14ac:dyDescent="0.15">
      <c r="A538" s="5"/>
      <c r="B538" s="3"/>
      <c r="C538" s="9"/>
    </row>
    <row r="539" spans="1:3" ht="22.5" customHeight="1" x14ac:dyDescent="0.15">
      <c r="A539" s="5"/>
      <c r="B539" s="3"/>
      <c r="C539" s="9"/>
    </row>
    <row r="540" spans="1:3" ht="22.5" customHeight="1" x14ac:dyDescent="0.15">
      <c r="A540" s="5"/>
      <c r="B540" s="3"/>
      <c r="C540" s="9"/>
    </row>
    <row r="541" spans="1:3" ht="22.5" customHeight="1" x14ac:dyDescent="0.15">
      <c r="A541" s="5"/>
      <c r="B541" s="3"/>
      <c r="C541" s="9"/>
    </row>
    <row r="542" spans="1:3" ht="22.5" customHeight="1" x14ac:dyDescent="0.15">
      <c r="A542" s="5"/>
      <c r="B542" s="3"/>
      <c r="C542" s="9"/>
    </row>
    <row r="543" spans="1:3" ht="22.5" customHeight="1" x14ac:dyDescent="0.15">
      <c r="A543" s="5"/>
      <c r="B543" s="3"/>
      <c r="C543" s="9"/>
    </row>
    <row r="544" spans="1:3" ht="22.5" customHeight="1" x14ac:dyDescent="0.15">
      <c r="A544" s="5"/>
      <c r="B544" s="3"/>
      <c r="C544" s="9"/>
    </row>
    <row r="545" spans="1:3" ht="22.5" customHeight="1" x14ac:dyDescent="0.15">
      <c r="A545" s="5"/>
      <c r="B545" s="3"/>
      <c r="C545" s="9"/>
    </row>
    <row r="546" spans="1:3" ht="22.5" customHeight="1" x14ac:dyDescent="0.15">
      <c r="A546" s="5"/>
      <c r="B546" s="3"/>
      <c r="C546" s="9"/>
    </row>
    <row r="547" spans="1:3" ht="22.5" customHeight="1" x14ac:dyDescent="0.15">
      <c r="A547" s="5"/>
      <c r="B547" s="3"/>
      <c r="C547" s="9"/>
    </row>
    <row r="548" spans="1:3" ht="22.5" customHeight="1" x14ac:dyDescent="0.15">
      <c r="A548" s="5"/>
      <c r="B548" s="3"/>
      <c r="C548" s="9"/>
    </row>
    <row r="549" spans="1:3" ht="22.5" customHeight="1" x14ac:dyDescent="0.15">
      <c r="A549" s="5"/>
      <c r="B549" s="3"/>
      <c r="C549" s="9"/>
    </row>
    <row r="550" spans="1:3" ht="22.5" customHeight="1" x14ac:dyDescent="0.15">
      <c r="A550" s="5"/>
      <c r="B550" s="3"/>
      <c r="C550" s="9"/>
    </row>
    <row r="551" spans="1:3" ht="22.5" customHeight="1" x14ac:dyDescent="0.15">
      <c r="A551" s="5"/>
      <c r="B551" s="3"/>
      <c r="C551" s="9"/>
    </row>
    <row r="552" spans="1:3" ht="22.5" customHeight="1" x14ac:dyDescent="0.15">
      <c r="A552" s="5"/>
      <c r="B552" s="3"/>
      <c r="C552" s="9"/>
    </row>
    <row r="553" spans="1:3" ht="22.5" customHeight="1" x14ac:dyDescent="0.15">
      <c r="A553" s="5"/>
      <c r="B553" s="3"/>
      <c r="C553" s="9"/>
    </row>
    <row r="554" spans="1:3" ht="22.5" customHeight="1" x14ac:dyDescent="0.15">
      <c r="A554" s="5"/>
      <c r="B554" s="3"/>
      <c r="C554" s="9"/>
    </row>
    <row r="555" spans="1:3" ht="22.5" customHeight="1" x14ac:dyDescent="0.15">
      <c r="A555" s="5"/>
      <c r="B555" s="3"/>
      <c r="C555" s="9"/>
    </row>
    <row r="556" spans="1:3" ht="22.5" customHeight="1" x14ac:dyDescent="0.15">
      <c r="A556" s="5"/>
      <c r="B556" s="3"/>
      <c r="C556" s="9"/>
    </row>
    <row r="557" spans="1:3" ht="22.5" customHeight="1" x14ac:dyDescent="0.15">
      <c r="A557" s="5"/>
      <c r="B557" s="3"/>
      <c r="C557" s="9"/>
    </row>
    <row r="558" spans="1:3" ht="22.5" customHeight="1" x14ac:dyDescent="0.15">
      <c r="A558" s="5"/>
      <c r="B558" s="3"/>
      <c r="C558" s="9"/>
    </row>
    <row r="559" spans="1:3" ht="22.5" customHeight="1" x14ac:dyDescent="0.15">
      <c r="A559" s="5"/>
      <c r="B559" s="3"/>
      <c r="C559" s="9"/>
    </row>
    <row r="560" spans="1:3" ht="22.5" customHeight="1" x14ac:dyDescent="0.15">
      <c r="A560" s="5"/>
      <c r="B560" s="3"/>
      <c r="C560" s="9"/>
    </row>
    <row r="561" spans="1:3" ht="22.5" customHeight="1" x14ac:dyDescent="0.15">
      <c r="A561" s="5"/>
      <c r="B561" s="3"/>
      <c r="C561" s="9"/>
    </row>
    <row r="562" spans="1:3" ht="22.5" customHeight="1" x14ac:dyDescent="0.15">
      <c r="A562" s="5"/>
      <c r="B562" s="3"/>
      <c r="C562" s="9"/>
    </row>
    <row r="563" spans="1:3" ht="22.5" customHeight="1" x14ac:dyDescent="0.15">
      <c r="A563" s="5"/>
      <c r="B563" s="3"/>
      <c r="C563" s="9"/>
    </row>
    <row r="564" spans="1:3" ht="22.5" customHeight="1" x14ac:dyDescent="0.15">
      <c r="A564" s="5"/>
      <c r="B564" s="3"/>
      <c r="C564" s="9"/>
    </row>
    <row r="565" spans="1:3" ht="22.5" customHeight="1" x14ac:dyDescent="0.15">
      <c r="A565" s="5"/>
      <c r="B565" s="3"/>
      <c r="C565" s="9"/>
    </row>
    <row r="566" spans="1:3" ht="22.5" customHeight="1" x14ac:dyDescent="0.15">
      <c r="A566" s="5"/>
      <c r="B566" s="3"/>
      <c r="C566" s="9"/>
    </row>
    <row r="567" spans="1:3" ht="22.5" customHeight="1" x14ac:dyDescent="0.15">
      <c r="A567" s="5"/>
      <c r="B567" s="3"/>
      <c r="C567" s="9"/>
    </row>
    <row r="568" spans="1:3" ht="22.5" customHeight="1" x14ac:dyDescent="0.15">
      <c r="A568" s="5"/>
      <c r="B568" s="3"/>
      <c r="C568" s="9"/>
    </row>
    <row r="569" spans="1:3" ht="22.5" customHeight="1" x14ac:dyDescent="0.15">
      <c r="A569" s="5"/>
      <c r="B569" s="3"/>
      <c r="C569" s="9"/>
    </row>
    <row r="570" spans="1:3" ht="22.5" customHeight="1" x14ac:dyDescent="0.15">
      <c r="A570" s="5"/>
      <c r="B570" s="3"/>
      <c r="C570" s="9"/>
    </row>
    <row r="571" spans="1:3" ht="22.5" customHeight="1" x14ac:dyDescent="0.15">
      <c r="A571" s="5"/>
      <c r="B571" s="3"/>
      <c r="C571" s="9"/>
    </row>
    <row r="572" spans="1:3" ht="22.5" customHeight="1" x14ac:dyDescent="0.15">
      <c r="A572" s="5"/>
      <c r="B572" s="3"/>
      <c r="C572" s="9"/>
    </row>
    <row r="573" spans="1:3" ht="22.5" customHeight="1" x14ac:dyDescent="0.15">
      <c r="A573" s="5"/>
      <c r="B573" s="3"/>
      <c r="C573" s="9"/>
    </row>
    <row r="574" spans="1:3" ht="22.5" customHeight="1" x14ac:dyDescent="0.15">
      <c r="A574" s="5"/>
      <c r="B574" s="3"/>
      <c r="C574" s="9"/>
    </row>
    <row r="575" spans="1:3" ht="22.5" customHeight="1" x14ac:dyDescent="0.15">
      <c r="A575" s="5"/>
      <c r="B575" s="3"/>
      <c r="C575" s="9"/>
    </row>
    <row r="576" spans="1:3" ht="22.5" customHeight="1" x14ac:dyDescent="0.15">
      <c r="A576" s="5"/>
      <c r="B576" s="3"/>
      <c r="C576" s="9"/>
    </row>
    <row r="577" spans="1:3" ht="22.5" customHeight="1" x14ac:dyDescent="0.15">
      <c r="A577" s="5"/>
      <c r="B577" s="3"/>
      <c r="C577" s="9"/>
    </row>
    <row r="578" spans="1:3" ht="22.5" customHeight="1" x14ac:dyDescent="0.15">
      <c r="A578" s="5"/>
      <c r="B578" s="3"/>
      <c r="C578" s="9"/>
    </row>
    <row r="579" spans="1:3" ht="22.5" customHeight="1" x14ac:dyDescent="0.15">
      <c r="A579" s="5"/>
      <c r="B579" s="3"/>
      <c r="C579" s="9"/>
    </row>
    <row r="580" spans="1:3" ht="22.5" customHeight="1" x14ac:dyDescent="0.15">
      <c r="A580" s="5"/>
      <c r="B580" s="3"/>
      <c r="C580" s="9"/>
    </row>
    <row r="581" spans="1:3" ht="22.5" customHeight="1" x14ac:dyDescent="0.15">
      <c r="A581" s="5"/>
      <c r="B581" s="3"/>
      <c r="C581" s="9"/>
    </row>
    <row r="582" spans="1:3" ht="22.5" customHeight="1" x14ac:dyDescent="0.15">
      <c r="A582" s="5"/>
      <c r="B582" s="3"/>
      <c r="C582" s="9"/>
    </row>
    <row r="583" spans="1:3" ht="22.5" customHeight="1" x14ac:dyDescent="0.15">
      <c r="A583" s="5"/>
      <c r="B583" s="3"/>
      <c r="C583" s="9"/>
    </row>
    <row r="584" spans="1:3" ht="22.5" customHeight="1" x14ac:dyDescent="0.15">
      <c r="A584" s="5"/>
      <c r="B584" s="3"/>
      <c r="C584" s="9"/>
    </row>
    <row r="585" spans="1:3" ht="22.5" customHeight="1" x14ac:dyDescent="0.15">
      <c r="A585" s="5"/>
      <c r="B585" s="3"/>
      <c r="C585" s="9"/>
    </row>
    <row r="586" spans="1:3" ht="22.5" customHeight="1" x14ac:dyDescent="0.15">
      <c r="A586" s="5"/>
      <c r="B586" s="3"/>
      <c r="C586" s="9"/>
    </row>
    <row r="587" spans="1:3" ht="22.5" customHeight="1" x14ac:dyDescent="0.15">
      <c r="A587" s="5"/>
      <c r="B587" s="3"/>
      <c r="C587" s="9"/>
    </row>
    <row r="588" spans="1:3" ht="22.5" customHeight="1" x14ac:dyDescent="0.15">
      <c r="A588" s="5"/>
      <c r="B588" s="3"/>
      <c r="C588" s="9"/>
    </row>
    <row r="589" spans="1:3" ht="22.5" customHeight="1" x14ac:dyDescent="0.15">
      <c r="A589" s="5"/>
      <c r="B589" s="3"/>
      <c r="C589" s="9"/>
    </row>
    <row r="590" spans="1:3" ht="22.5" customHeight="1" x14ac:dyDescent="0.15">
      <c r="A590" s="5"/>
      <c r="B590" s="3"/>
      <c r="C590" s="9"/>
    </row>
    <row r="591" spans="1:3" ht="22.5" customHeight="1" x14ac:dyDescent="0.15">
      <c r="A591" s="5"/>
      <c r="B591" s="3"/>
      <c r="C591" s="9"/>
    </row>
    <row r="592" spans="1:3" ht="22.5" customHeight="1" x14ac:dyDescent="0.15">
      <c r="A592" s="5"/>
      <c r="B592" s="3"/>
      <c r="C592" s="9"/>
    </row>
    <row r="593" spans="1:3" ht="22.5" customHeight="1" x14ac:dyDescent="0.15">
      <c r="A593" s="5"/>
      <c r="B593" s="3"/>
      <c r="C593" s="9"/>
    </row>
    <row r="594" spans="1:3" ht="22.5" customHeight="1" x14ac:dyDescent="0.15">
      <c r="A594" s="5"/>
      <c r="B594" s="3"/>
      <c r="C594" s="9"/>
    </row>
    <row r="595" spans="1:3" ht="22.5" customHeight="1" x14ac:dyDescent="0.15">
      <c r="A595" s="5"/>
      <c r="B595" s="3"/>
      <c r="C595" s="9"/>
    </row>
    <row r="596" spans="1:3" ht="22.5" customHeight="1" x14ac:dyDescent="0.15">
      <c r="A596" s="5"/>
      <c r="B596" s="3"/>
      <c r="C596" s="9"/>
    </row>
    <row r="597" spans="1:3" ht="22.5" customHeight="1" x14ac:dyDescent="0.15">
      <c r="A597" s="5"/>
      <c r="B597" s="3"/>
      <c r="C597" s="9"/>
    </row>
    <row r="598" spans="1:3" ht="22.5" customHeight="1" x14ac:dyDescent="0.15">
      <c r="A598" s="5"/>
      <c r="B598" s="3"/>
      <c r="C598" s="9"/>
    </row>
    <row r="599" spans="1:3" ht="22.5" customHeight="1" x14ac:dyDescent="0.15">
      <c r="A599" s="5"/>
      <c r="B599" s="3"/>
      <c r="C599" s="9"/>
    </row>
    <row r="600" spans="1:3" ht="22.5" customHeight="1" x14ac:dyDescent="0.15">
      <c r="A600" s="48"/>
      <c r="B600" s="11"/>
      <c r="C600" s="12"/>
    </row>
    <row r="601" spans="1:3" ht="22.5" customHeight="1" x14ac:dyDescent="0.15"/>
  </sheetData>
  <sheetProtection password="CC6F" sheet="1"/>
  <protectedRanges>
    <protectedRange sqref="A3:C600" name="範囲1"/>
  </protectedRanges>
  <phoneticPr fontId="2"/>
  <pageMargins left="0.59055118110236227" right="0.39370078740157483" top="0.86614173228346458" bottom="0.70866141732283472" header="0.51181102362204722" footer="0.51181102362204722"/>
  <pageSetup paperSize="9" orientation="portrait" horizontalDpi="4294967293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601"/>
  <sheetViews>
    <sheetView workbookViewId="0">
      <selection activeCell="C10" sqref="C10"/>
    </sheetView>
  </sheetViews>
  <sheetFormatPr defaultRowHeight="13.5" x14ac:dyDescent="0.15"/>
  <cols>
    <col min="1" max="1" width="9.75" customWidth="1"/>
    <col min="2" max="2" width="15.625" customWidth="1"/>
    <col min="3" max="3" width="14.25" customWidth="1"/>
  </cols>
  <sheetData>
    <row r="1" spans="1:3" ht="33.75" customHeight="1" x14ac:dyDescent="0.15">
      <c r="A1" t="s">
        <v>25</v>
      </c>
    </row>
    <row r="2" spans="1:3" ht="27.95" customHeight="1" x14ac:dyDescent="0.15">
      <c r="A2" s="13" t="s">
        <v>22</v>
      </c>
      <c r="B2" s="1" t="s">
        <v>23</v>
      </c>
      <c r="C2" s="7" t="s">
        <v>24</v>
      </c>
    </row>
    <row r="3" spans="1:3" ht="23.1" customHeight="1" x14ac:dyDescent="0.15">
      <c r="A3" s="5"/>
      <c r="B3" s="2"/>
      <c r="C3" s="8"/>
    </row>
    <row r="4" spans="1:3" ht="23.1" customHeight="1" x14ac:dyDescent="0.15">
      <c r="A4" s="5"/>
      <c r="B4" s="2"/>
      <c r="C4" s="8"/>
    </row>
    <row r="5" spans="1:3" ht="23.1" customHeight="1" x14ac:dyDescent="0.15">
      <c r="A5" s="5"/>
      <c r="B5" s="2"/>
      <c r="C5" s="8"/>
    </row>
    <row r="6" spans="1:3" ht="23.1" customHeight="1" x14ac:dyDescent="0.15">
      <c r="A6" s="5"/>
      <c r="B6" s="2"/>
      <c r="C6" s="8"/>
    </row>
    <row r="7" spans="1:3" ht="23.1" customHeight="1" x14ac:dyDescent="0.15">
      <c r="A7" s="5"/>
      <c r="B7" s="2"/>
      <c r="C7" s="8"/>
    </row>
    <row r="8" spans="1:3" ht="23.1" customHeight="1" x14ac:dyDescent="0.15">
      <c r="A8" s="5"/>
      <c r="B8" s="2"/>
      <c r="C8" s="8"/>
    </row>
    <row r="9" spans="1:3" ht="23.1" customHeight="1" x14ac:dyDescent="0.15">
      <c r="A9" s="5"/>
      <c r="B9" s="2"/>
      <c r="C9" s="8"/>
    </row>
    <row r="10" spans="1:3" ht="23.1" customHeight="1" x14ac:dyDescent="0.15">
      <c r="A10" s="5"/>
      <c r="B10" s="2"/>
      <c r="C10" s="8"/>
    </row>
    <row r="11" spans="1:3" ht="23.1" customHeight="1" x14ac:dyDescent="0.15">
      <c r="A11" s="5"/>
      <c r="B11" s="2"/>
      <c r="C11" s="8"/>
    </row>
    <row r="12" spans="1:3" ht="23.1" customHeight="1" x14ac:dyDescent="0.15">
      <c r="A12" s="5"/>
      <c r="B12" s="2"/>
      <c r="C12" s="8"/>
    </row>
    <row r="13" spans="1:3" ht="23.1" customHeight="1" x14ac:dyDescent="0.15">
      <c r="A13" s="5"/>
      <c r="B13" s="2"/>
      <c r="C13" s="8"/>
    </row>
    <row r="14" spans="1:3" ht="23.1" customHeight="1" x14ac:dyDescent="0.15">
      <c r="A14" s="5"/>
      <c r="B14" s="2"/>
      <c r="C14" s="8"/>
    </row>
    <row r="15" spans="1:3" ht="23.1" customHeight="1" x14ac:dyDescent="0.15">
      <c r="A15" s="5"/>
      <c r="B15" s="2"/>
      <c r="C15" s="8"/>
    </row>
    <row r="16" spans="1:3" ht="23.1" customHeight="1" x14ac:dyDescent="0.15">
      <c r="A16" s="5"/>
      <c r="B16" s="2"/>
      <c r="C16" s="8"/>
    </row>
    <row r="17" spans="1:3" ht="23.1" customHeight="1" x14ac:dyDescent="0.15">
      <c r="A17" s="5"/>
      <c r="B17" s="2"/>
      <c r="C17" s="8"/>
    </row>
    <row r="18" spans="1:3" ht="23.1" customHeight="1" x14ac:dyDescent="0.15">
      <c r="A18" s="5"/>
      <c r="B18" s="2"/>
      <c r="C18" s="8"/>
    </row>
    <row r="19" spans="1:3" ht="23.1" customHeight="1" x14ac:dyDescent="0.15">
      <c r="A19" s="5"/>
      <c r="B19" s="2"/>
      <c r="C19" s="8"/>
    </row>
    <row r="20" spans="1:3" ht="23.1" customHeight="1" x14ac:dyDescent="0.15">
      <c r="A20" s="5"/>
      <c r="B20" s="2"/>
      <c r="C20" s="8"/>
    </row>
    <row r="21" spans="1:3" ht="23.1" customHeight="1" x14ac:dyDescent="0.15">
      <c r="A21" s="5"/>
      <c r="B21" s="2"/>
      <c r="C21" s="8"/>
    </row>
    <row r="22" spans="1:3" ht="23.1" customHeight="1" x14ac:dyDescent="0.15">
      <c r="A22" s="5"/>
      <c r="B22" s="2"/>
      <c r="C22" s="8"/>
    </row>
    <row r="23" spans="1:3" ht="23.1" customHeight="1" x14ac:dyDescent="0.15">
      <c r="A23" s="5"/>
      <c r="B23" s="2"/>
      <c r="C23" s="8"/>
    </row>
    <row r="24" spans="1:3" ht="23.1" customHeight="1" x14ac:dyDescent="0.15">
      <c r="A24" s="5"/>
      <c r="B24" s="2"/>
      <c r="C24" s="8"/>
    </row>
    <row r="25" spans="1:3" ht="23.1" customHeight="1" x14ac:dyDescent="0.15">
      <c r="A25" s="5"/>
      <c r="B25" s="2"/>
      <c r="C25" s="8"/>
    </row>
    <row r="26" spans="1:3" ht="23.1" customHeight="1" x14ac:dyDescent="0.15">
      <c r="A26" s="5"/>
      <c r="B26" s="2"/>
      <c r="C26" s="8"/>
    </row>
    <row r="27" spans="1:3" ht="23.1" customHeight="1" x14ac:dyDescent="0.15">
      <c r="A27" s="5"/>
      <c r="B27" s="2"/>
      <c r="C27" s="8"/>
    </row>
    <row r="28" spans="1:3" ht="23.1" customHeight="1" x14ac:dyDescent="0.15">
      <c r="A28" s="5"/>
      <c r="B28" s="2"/>
      <c r="C28" s="8"/>
    </row>
    <row r="29" spans="1:3" ht="23.1" customHeight="1" x14ac:dyDescent="0.15">
      <c r="A29" s="5"/>
      <c r="B29" s="2"/>
      <c r="C29" s="8"/>
    </row>
    <row r="30" spans="1:3" ht="23.1" customHeight="1" x14ac:dyDescent="0.15">
      <c r="A30" s="5"/>
      <c r="B30" s="2"/>
      <c r="C30" s="8"/>
    </row>
    <row r="31" spans="1:3" ht="23.1" customHeight="1" x14ac:dyDescent="0.15">
      <c r="A31" s="5"/>
      <c r="B31" s="2"/>
      <c r="C31" s="8"/>
    </row>
    <row r="32" spans="1:3" ht="23.1" customHeight="1" x14ac:dyDescent="0.15">
      <c r="A32" s="5"/>
      <c r="B32" s="2"/>
      <c r="C32" s="8"/>
    </row>
    <row r="33" spans="1:3" ht="23.1" customHeight="1" x14ac:dyDescent="0.15">
      <c r="A33" s="5"/>
      <c r="B33" s="2"/>
      <c r="C33" s="8"/>
    </row>
    <row r="34" spans="1:3" ht="23.1" customHeight="1" x14ac:dyDescent="0.15">
      <c r="A34" s="5"/>
      <c r="B34" s="2"/>
      <c r="C34" s="8"/>
    </row>
    <row r="35" spans="1:3" ht="23.1" customHeight="1" x14ac:dyDescent="0.15">
      <c r="A35" s="5"/>
      <c r="B35" s="2"/>
      <c r="C35" s="8"/>
    </row>
    <row r="36" spans="1:3" ht="23.1" customHeight="1" x14ac:dyDescent="0.15">
      <c r="A36" s="5"/>
      <c r="B36" s="2"/>
      <c r="C36" s="8"/>
    </row>
    <row r="37" spans="1:3" ht="23.1" customHeight="1" x14ac:dyDescent="0.15">
      <c r="A37" s="5"/>
      <c r="B37" s="2"/>
      <c r="C37" s="8"/>
    </row>
    <row r="38" spans="1:3" ht="23.1" customHeight="1" x14ac:dyDescent="0.15">
      <c r="A38" s="5"/>
      <c r="B38" s="2"/>
      <c r="C38" s="8"/>
    </row>
    <row r="39" spans="1:3" ht="23.1" customHeight="1" x14ac:dyDescent="0.15">
      <c r="A39" s="5"/>
      <c r="B39" s="2"/>
      <c r="C39" s="8"/>
    </row>
    <row r="40" spans="1:3" ht="23.1" customHeight="1" x14ac:dyDescent="0.15">
      <c r="A40" s="5"/>
      <c r="B40" s="2"/>
      <c r="C40" s="8"/>
    </row>
    <row r="41" spans="1:3" ht="23.1" customHeight="1" x14ac:dyDescent="0.15">
      <c r="A41" s="5"/>
      <c r="B41" s="2"/>
      <c r="C41" s="8"/>
    </row>
    <row r="42" spans="1:3" ht="23.1" customHeight="1" x14ac:dyDescent="0.15">
      <c r="A42" s="5"/>
      <c r="B42" s="2"/>
      <c r="C42" s="8"/>
    </row>
    <row r="43" spans="1:3" ht="23.1" customHeight="1" x14ac:dyDescent="0.15">
      <c r="A43" s="5"/>
      <c r="B43" s="2"/>
      <c r="C43" s="8"/>
    </row>
    <row r="44" spans="1:3" ht="23.1" customHeight="1" x14ac:dyDescent="0.15">
      <c r="A44" s="5"/>
      <c r="B44" s="2"/>
      <c r="C44" s="8"/>
    </row>
    <row r="45" spans="1:3" ht="23.1" customHeight="1" x14ac:dyDescent="0.15">
      <c r="A45" s="5"/>
      <c r="B45" s="2"/>
      <c r="C45" s="8"/>
    </row>
    <row r="46" spans="1:3" ht="23.1" customHeight="1" x14ac:dyDescent="0.15">
      <c r="A46" s="5"/>
      <c r="B46" s="2"/>
      <c r="C46" s="8"/>
    </row>
    <row r="47" spans="1:3" ht="23.1" customHeight="1" x14ac:dyDescent="0.15">
      <c r="A47" s="5"/>
      <c r="B47" s="2"/>
      <c r="C47" s="8"/>
    </row>
    <row r="48" spans="1:3" ht="23.1" customHeight="1" x14ac:dyDescent="0.15">
      <c r="A48" s="5"/>
      <c r="B48" s="2"/>
      <c r="C48" s="8"/>
    </row>
    <row r="49" spans="1:3" ht="23.1" customHeight="1" x14ac:dyDescent="0.15">
      <c r="A49" s="5"/>
      <c r="B49" s="2"/>
      <c r="C49" s="8"/>
    </row>
    <row r="50" spans="1:3" ht="23.1" customHeight="1" x14ac:dyDescent="0.15">
      <c r="A50" s="5"/>
      <c r="B50" s="2"/>
      <c r="C50" s="8"/>
    </row>
    <row r="51" spans="1:3" ht="23.1" customHeight="1" x14ac:dyDescent="0.15">
      <c r="A51" s="5"/>
      <c r="B51" s="2"/>
      <c r="C51" s="8"/>
    </row>
    <row r="52" spans="1:3" ht="23.1" customHeight="1" x14ac:dyDescent="0.15">
      <c r="A52" s="5"/>
      <c r="B52" s="2"/>
      <c r="C52" s="8"/>
    </row>
    <row r="53" spans="1:3" ht="23.1" customHeight="1" x14ac:dyDescent="0.15">
      <c r="A53" s="5"/>
      <c r="B53" s="2"/>
      <c r="C53" s="8"/>
    </row>
    <row r="54" spans="1:3" ht="23.1" customHeight="1" x14ac:dyDescent="0.15">
      <c r="A54" s="5"/>
      <c r="B54" s="2"/>
      <c r="C54" s="8"/>
    </row>
    <row r="55" spans="1:3" ht="23.1" customHeight="1" x14ac:dyDescent="0.15">
      <c r="A55" s="5"/>
      <c r="B55" s="2"/>
      <c r="C55" s="8"/>
    </row>
    <row r="56" spans="1:3" ht="23.1" customHeight="1" x14ac:dyDescent="0.15">
      <c r="A56" s="5"/>
      <c r="B56" s="2"/>
      <c r="C56" s="8"/>
    </row>
    <row r="57" spans="1:3" ht="23.1" customHeight="1" x14ac:dyDescent="0.15">
      <c r="A57" s="5"/>
      <c r="B57" s="2"/>
      <c r="C57" s="8"/>
    </row>
    <row r="58" spans="1:3" ht="23.1" customHeight="1" x14ac:dyDescent="0.15">
      <c r="A58" s="5"/>
      <c r="B58" s="2"/>
      <c r="C58" s="8"/>
    </row>
    <row r="59" spans="1:3" ht="23.1" customHeight="1" x14ac:dyDescent="0.15">
      <c r="A59" s="5"/>
      <c r="B59" s="2"/>
      <c r="C59" s="8"/>
    </row>
    <row r="60" spans="1:3" ht="23.1" customHeight="1" x14ac:dyDescent="0.15">
      <c r="A60" s="5"/>
      <c r="B60" s="2"/>
      <c r="C60" s="8"/>
    </row>
    <row r="61" spans="1:3" ht="23.1" customHeight="1" x14ac:dyDescent="0.15">
      <c r="A61" s="5"/>
      <c r="B61" s="2"/>
      <c r="C61" s="8"/>
    </row>
    <row r="62" spans="1:3" ht="23.1" customHeight="1" x14ac:dyDescent="0.15">
      <c r="A62" s="5"/>
      <c r="B62" s="2"/>
      <c r="C62" s="8"/>
    </row>
    <row r="63" spans="1:3" ht="23.1" customHeight="1" x14ac:dyDescent="0.15">
      <c r="A63" s="5"/>
      <c r="B63" s="2"/>
      <c r="C63" s="8"/>
    </row>
    <row r="64" spans="1:3" ht="23.1" customHeight="1" x14ac:dyDescent="0.15">
      <c r="A64" s="5"/>
      <c r="B64" s="2"/>
      <c r="C64" s="8"/>
    </row>
    <row r="65" spans="1:3" ht="23.1" customHeight="1" x14ac:dyDescent="0.15">
      <c r="A65" s="5"/>
      <c r="B65" s="2"/>
      <c r="C65" s="8"/>
    </row>
    <row r="66" spans="1:3" ht="23.1" customHeight="1" x14ac:dyDescent="0.15">
      <c r="A66" s="5"/>
      <c r="B66" s="2"/>
      <c r="C66" s="8"/>
    </row>
    <row r="67" spans="1:3" ht="23.1" customHeight="1" x14ac:dyDescent="0.15">
      <c r="A67" s="5"/>
      <c r="B67" s="2"/>
      <c r="C67" s="8"/>
    </row>
    <row r="68" spans="1:3" ht="23.1" customHeight="1" x14ac:dyDescent="0.15">
      <c r="A68" s="5"/>
      <c r="B68" s="2"/>
      <c r="C68" s="8"/>
    </row>
    <row r="69" spans="1:3" ht="23.1" customHeight="1" x14ac:dyDescent="0.15">
      <c r="A69" s="5"/>
      <c r="B69" s="2"/>
      <c r="C69" s="8"/>
    </row>
    <row r="70" spans="1:3" ht="23.1" customHeight="1" x14ac:dyDescent="0.15">
      <c r="A70" s="5"/>
      <c r="B70" s="2"/>
      <c r="C70" s="8"/>
    </row>
    <row r="71" spans="1:3" ht="23.1" customHeight="1" x14ac:dyDescent="0.15">
      <c r="A71" s="5"/>
      <c r="B71" s="2"/>
      <c r="C71" s="8"/>
    </row>
    <row r="72" spans="1:3" ht="23.1" customHeight="1" x14ac:dyDescent="0.15">
      <c r="A72" s="5"/>
      <c r="B72" s="2"/>
      <c r="C72" s="8"/>
    </row>
    <row r="73" spans="1:3" ht="23.1" customHeight="1" x14ac:dyDescent="0.15">
      <c r="A73" s="5"/>
      <c r="B73" s="2"/>
      <c r="C73" s="8"/>
    </row>
    <row r="74" spans="1:3" ht="23.1" customHeight="1" x14ac:dyDescent="0.15">
      <c r="A74" s="5"/>
      <c r="B74" s="2"/>
      <c r="C74" s="8"/>
    </row>
    <row r="75" spans="1:3" ht="23.1" customHeight="1" x14ac:dyDescent="0.15">
      <c r="A75" s="5"/>
      <c r="B75" s="2"/>
      <c r="C75" s="8"/>
    </row>
    <row r="76" spans="1:3" ht="23.1" customHeight="1" x14ac:dyDescent="0.15">
      <c r="A76" s="5"/>
      <c r="B76" s="2"/>
      <c r="C76" s="8"/>
    </row>
    <row r="77" spans="1:3" ht="23.1" customHeight="1" x14ac:dyDescent="0.15">
      <c r="A77" s="5"/>
      <c r="B77" s="2"/>
      <c r="C77" s="8"/>
    </row>
    <row r="78" spans="1:3" ht="23.1" customHeight="1" x14ac:dyDescent="0.15">
      <c r="A78" s="5"/>
      <c r="B78" s="2"/>
      <c r="C78" s="8"/>
    </row>
    <row r="79" spans="1:3" ht="23.1" customHeight="1" x14ac:dyDescent="0.15">
      <c r="A79" s="5"/>
      <c r="B79" s="2"/>
      <c r="C79" s="8"/>
    </row>
    <row r="80" spans="1:3" ht="23.1" customHeight="1" x14ac:dyDescent="0.15">
      <c r="A80" s="5"/>
      <c r="B80" s="2"/>
      <c r="C80" s="8"/>
    </row>
    <row r="81" spans="1:3" ht="23.1" customHeight="1" x14ac:dyDescent="0.15">
      <c r="A81" s="5"/>
      <c r="B81" s="2"/>
      <c r="C81" s="8"/>
    </row>
    <row r="82" spans="1:3" ht="23.1" customHeight="1" x14ac:dyDescent="0.15">
      <c r="A82" s="5"/>
      <c r="B82" s="2"/>
      <c r="C82" s="8"/>
    </row>
    <row r="83" spans="1:3" ht="23.1" customHeight="1" x14ac:dyDescent="0.15">
      <c r="A83" s="5"/>
      <c r="B83" s="2"/>
      <c r="C83" s="8"/>
    </row>
    <row r="84" spans="1:3" ht="23.1" customHeight="1" x14ac:dyDescent="0.15">
      <c r="A84" s="5"/>
      <c r="B84" s="2"/>
      <c r="C84" s="8"/>
    </row>
    <row r="85" spans="1:3" ht="23.1" customHeight="1" x14ac:dyDescent="0.15">
      <c r="A85" s="5"/>
      <c r="B85" s="2"/>
      <c r="C85" s="8"/>
    </row>
    <row r="86" spans="1:3" ht="23.1" customHeight="1" x14ac:dyDescent="0.15">
      <c r="A86" s="5"/>
      <c r="B86" s="2"/>
      <c r="C86" s="8"/>
    </row>
    <row r="87" spans="1:3" ht="23.1" customHeight="1" x14ac:dyDescent="0.15">
      <c r="A87" s="5"/>
      <c r="B87" s="2"/>
      <c r="C87" s="8"/>
    </row>
    <row r="88" spans="1:3" ht="23.1" customHeight="1" x14ac:dyDescent="0.15">
      <c r="A88" s="5"/>
      <c r="B88" s="2"/>
      <c r="C88" s="8"/>
    </row>
    <row r="89" spans="1:3" ht="23.1" customHeight="1" x14ac:dyDescent="0.15">
      <c r="A89" s="5"/>
      <c r="B89" s="2"/>
      <c r="C89" s="8"/>
    </row>
    <row r="90" spans="1:3" ht="23.1" customHeight="1" x14ac:dyDescent="0.15">
      <c r="A90" s="5"/>
      <c r="B90" s="2"/>
      <c r="C90" s="8"/>
    </row>
    <row r="91" spans="1:3" ht="23.1" customHeight="1" x14ac:dyDescent="0.15">
      <c r="A91" s="5"/>
      <c r="B91" s="2"/>
      <c r="C91" s="8"/>
    </row>
    <row r="92" spans="1:3" ht="23.1" customHeight="1" x14ac:dyDescent="0.15">
      <c r="A92" s="5"/>
      <c r="B92" s="2"/>
      <c r="C92" s="8"/>
    </row>
    <row r="93" spans="1:3" ht="23.1" customHeight="1" x14ac:dyDescent="0.15">
      <c r="A93" s="5"/>
      <c r="B93" s="2"/>
      <c r="C93" s="8"/>
    </row>
    <row r="94" spans="1:3" ht="23.1" customHeight="1" x14ac:dyDescent="0.15">
      <c r="A94" s="5"/>
      <c r="B94" s="2"/>
      <c r="C94" s="8"/>
    </row>
    <row r="95" spans="1:3" ht="23.1" customHeight="1" x14ac:dyDescent="0.15">
      <c r="A95" s="5"/>
      <c r="B95" s="2"/>
      <c r="C95" s="8"/>
    </row>
    <row r="96" spans="1:3" ht="23.1" customHeight="1" x14ac:dyDescent="0.15">
      <c r="A96" s="5"/>
      <c r="B96" s="2"/>
      <c r="C96" s="8"/>
    </row>
    <row r="97" spans="1:3" ht="23.1" customHeight="1" x14ac:dyDescent="0.15">
      <c r="A97" s="5"/>
      <c r="B97" s="2"/>
      <c r="C97" s="8"/>
    </row>
    <row r="98" spans="1:3" ht="23.1" customHeight="1" x14ac:dyDescent="0.15">
      <c r="A98" s="5"/>
      <c r="B98" s="2"/>
      <c r="C98" s="8"/>
    </row>
    <row r="99" spans="1:3" ht="23.1" customHeight="1" x14ac:dyDescent="0.15">
      <c r="A99" s="5"/>
      <c r="B99" s="2"/>
      <c r="C99" s="8"/>
    </row>
    <row r="100" spans="1:3" ht="23.1" customHeight="1" x14ac:dyDescent="0.15">
      <c r="A100" s="5"/>
      <c r="B100" s="2"/>
      <c r="C100" s="8"/>
    </row>
    <row r="101" spans="1:3" ht="23.1" customHeight="1" x14ac:dyDescent="0.15">
      <c r="A101" s="5"/>
      <c r="B101" s="2"/>
      <c r="C101" s="8"/>
    </row>
    <row r="102" spans="1:3" ht="23.1" customHeight="1" x14ac:dyDescent="0.15">
      <c r="A102" s="5"/>
      <c r="B102" s="2"/>
      <c r="C102" s="8"/>
    </row>
    <row r="103" spans="1:3" ht="23.1" customHeight="1" x14ac:dyDescent="0.15">
      <c r="A103" s="5"/>
      <c r="B103" s="2"/>
      <c r="C103" s="8"/>
    </row>
    <row r="104" spans="1:3" ht="23.1" customHeight="1" x14ac:dyDescent="0.15">
      <c r="A104" s="5"/>
      <c r="B104" s="2"/>
      <c r="C104" s="8"/>
    </row>
    <row r="105" spans="1:3" ht="23.1" customHeight="1" x14ac:dyDescent="0.15">
      <c r="A105" s="5"/>
      <c r="B105" s="2"/>
      <c r="C105" s="8"/>
    </row>
    <row r="106" spans="1:3" ht="23.1" customHeight="1" x14ac:dyDescent="0.15">
      <c r="A106" s="5"/>
      <c r="B106" s="2"/>
      <c r="C106" s="8"/>
    </row>
    <row r="107" spans="1:3" ht="23.1" customHeight="1" x14ac:dyDescent="0.15">
      <c r="A107" s="5"/>
      <c r="B107" s="2"/>
      <c r="C107" s="8"/>
    </row>
    <row r="108" spans="1:3" ht="23.1" customHeight="1" x14ac:dyDescent="0.15">
      <c r="A108" s="5"/>
      <c r="B108" s="2"/>
      <c r="C108" s="8"/>
    </row>
    <row r="109" spans="1:3" ht="23.1" customHeight="1" x14ac:dyDescent="0.15">
      <c r="A109" s="5"/>
      <c r="B109" s="2"/>
      <c r="C109" s="8"/>
    </row>
    <row r="110" spans="1:3" ht="23.1" customHeight="1" x14ac:dyDescent="0.15">
      <c r="A110" s="5"/>
      <c r="B110" s="2"/>
      <c r="C110" s="8"/>
    </row>
    <row r="111" spans="1:3" ht="23.1" customHeight="1" x14ac:dyDescent="0.15">
      <c r="A111" s="5"/>
      <c r="B111" s="2"/>
      <c r="C111" s="8"/>
    </row>
    <row r="112" spans="1:3" ht="23.1" customHeight="1" x14ac:dyDescent="0.15">
      <c r="A112" s="5"/>
      <c r="B112" s="2"/>
      <c r="C112" s="8"/>
    </row>
    <row r="113" spans="1:3" ht="23.1" customHeight="1" x14ac:dyDescent="0.15">
      <c r="A113" s="5"/>
      <c r="B113" s="2"/>
      <c r="C113" s="8"/>
    </row>
    <row r="114" spans="1:3" ht="23.1" customHeight="1" x14ac:dyDescent="0.15">
      <c r="A114" s="5"/>
      <c r="B114" s="2"/>
      <c r="C114" s="8"/>
    </row>
    <row r="115" spans="1:3" ht="23.1" customHeight="1" x14ac:dyDescent="0.15">
      <c r="A115" s="5"/>
      <c r="B115" s="2"/>
      <c r="C115" s="8"/>
    </row>
    <row r="116" spans="1:3" ht="23.1" customHeight="1" x14ac:dyDescent="0.15">
      <c r="A116" s="5"/>
      <c r="B116" s="2"/>
      <c r="C116" s="8"/>
    </row>
    <row r="117" spans="1:3" ht="23.1" customHeight="1" x14ac:dyDescent="0.15">
      <c r="A117" s="5"/>
      <c r="B117" s="2"/>
      <c r="C117" s="8"/>
    </row>
    <row r="118" spans="1:3" ht="23.1" customHeight="1" x14ac:dyDescent="0.15">
      <c r="A118" s="5"/>
      <c r="B118" s="2"/>
      <c r="C118" s="8"/>
    </row>
    <row r="119" spans="1:3" ht="23.1" customHeight="1" x14ac:dyDescent="0.15">
      <c r="A119" s="5"/>
      <c r="B119" s="2"/>
      <c r="C119" s="8"/>
    </row>
    <row r="120" spans="1:3" ht="23.1" customHeight="1" x14ac:dyDescent="0.15">
      <c r="A120" s="5"/>
      <c r="B120" s="2"/>
      <c r="C120" s="8"/>
    </row>
    <row r="121" spans="1:3" ht="23.1" customHeight="1" x14ac:dyDescent="0.15">
      <c r="A121" s="5"/>
      <c r="B121" s="2"/>
      <c r="C121" s="8"/>
    </row>
    <row r="122" spans="1:3" ht="23.1" customHeight="1" x14ac:dyDescent="0.15">
      <c r="A122" s="5"/>
      <c r="B122" s="2"/>
      <c r="C122" s="8"/>
    </row>
    <row r="123" spans="1:3" ht="23.1" customHeight="1" x14ac:dyDescent="0.15">
      <c r="A123" s="5"/>
      <c r="B123" s="2"/>
      <c r="C123" s="8"/>
    </row>
    <row r="124" spans="1:3" ht="23.1" customHeight="1" x14ac:dyDescent="0.15">
      <c r="A124" s="5"/>
      <c r="B124" s="2"/>
      <c r="C124" s="8"/>
    </row>
    <row r="125" spans="1:3" ht="23.1" customHeight="1" x14ac:dyDescent="0.15">
      <c r="A125" s="5"/>
      <c r="B125" s="2"/>
      <c r="C125" s="8"/>
    </row>
    <row r="126" spans="1:3" ht="23.1" customHeight="1" x14ac:dyDescent="0.15">
      <c r="A126" s="5"/>
      <c r="B126" s="2"/>
      <c r="C126" s="8"/>
    </row>
    <row r="127" spans="1:3" ht="23.1" customHeight="1" x14ac:dyDescent="0.15">
      <c r="A127" s="5"/>
      <c r="B127" s="2"/>
      <c r="C127" s="8"/>
    </row>
    <row r="128" spans="1:3" ht="23.1" customHeight="1" x14ac:dyDescent="0.15">
      <c r="A128" s="5"/>
      <c r="B128" s="2"/>
      <c r="C128" s="8"/>
    </row>
    <row r="129" spans="1:3" ht="23.1" customHeight="1" x14ac:dyDescent="0.15">
      <c r="A129" s="5"/>
      <c r="B129" s="2"/>
      <c r="C129" s="8"/>
    </row>
    <row r="130" spans="1:3" ht="23.1" customHeight="1" x14ac:dyDescent="0.15">
      <c r="A130" s="5"/>
      <c r="B130" s="2"/>
      <c r="C130" s="8"/>
    </row>
    <row r="131" spans="1:3" ht="23.1" customHeight="1" x14ac:dyDescent="0.15">
      <c r="A131" s="5"/>
      <c r="B131" s="2"/>
      <c r="C131" s="8"/>
    </row>
    <row r="132" spans="1:3" ht="23.1" customHeight="1" x14ac:dyDescent="0.15">
      <c r="A132" s="5"/>
      <c r="B132" s="2"/>
      <c r="C132" s="8"/>
    </row>
    <row r="133" spans="1:3" ht="23.1" customHeight="1" x14ac:dyDescent="0.15">
      <c r="A133" s="5"/>
      <c r="B133" s="2"/>
      <c r="C133" s="8"/>
    </row>
    <row r="134" spans="1:3" ht="23.1" customHeight="1" x14ac:dyDescent="0.15">
      <c r="A134" s="5"/>
      <c r="B134" s="2"/>
      <c r="C134" s="8"/>
    </row>
    <row r="135" spans="1:3" ht="23.1" customHeight="1" x14ac:dyDescent="0.15">
      <c r="A135" s="5"/>
      <c r="B135" s="2"/>
      <c r="C135" s="8"/>
    </row>
    <row r="136" spans="1:3" ht="23.1" customHeight="1" x14ac:dyDescent="0.15">
      <c r="A136" s="5"/>
      <c r="B136" s="2"/>
      <c r="C136" s="8"/>
    </row>
    <row r="137" spans="1:3" ht="23.1" customHeight="1" x14ac:dyDescent="0.15">
      <c r="A137" s="5"/>
      <c r="B137" s="2"/>
      <c r="C137" s="8"/>
    </row>
    <row r="138" spans="1:3" ht="23.1" customHeight="1" x14ac:dyDescent="0.15">
      <c r="A138" s="5"/>
      <c r="B138" s="2"/>
      <c r="C138" s="8"/>
    </row>
    <row r="139" spans="1:3" ht="23.1" customHeight="1" x14ac:dyDescent="0.15">
      <c r="A139" s="5"/>
      <c r="B139" s="2"/>
      <c r="C139" s="8"/>
    </row>
    <row r="140" spans="1:3" ht="23.1" customHeight="1" x14ac:dyDescent="0.15">
      <c r="A140" s="5"/>
      <c r="B140" s="2"/>
      <c r="C140" s="8"/>
    </row>
    <row r="141" spans="1:3" ht="23.1" customHeight="1" x14ac:dyDescent="0.15">
      <c r="A141" s="5"/>
      <c r="B141" s="2"/>
      <c r="C141" s="8"/>
    </row>
    <row r="142" spans="1:3" ht="23.1" customHeight="1" x14ac:dyDescent="0.15">
      <c r="A142" s="5"/>
      <c r="B142" s="2"/>
      <c r="C142" s="8"/>
    </row>
    <row r="143" spans="1:3" ht="23.1" customHeight="1" x14ac:dyDescent="0.15">
      <c r="A143" s="5"/>
      <c r="B143" s="2"/>
      <c r="C143" s="8"/>
    </row>
    <row r="144" spans="1:3" ht="23.1" customHeight="1" x14ac:dyDescent="0.15">
      <c r="A144" s="5"/>
      <c r="B144" s="2"/>
      <c r="C144" s="8"/>
    </row>
    <row r="145" spans="1:3" ht="23.1" customHeight="1" x14ac:dyDescent="0.15">
      <c r="A145" s="5"/>
      <c r="B145" s="2"/>
      <c r="C145" s="8"/>
    </row>
    <row r="146" spans="1:3" ht="23.1" customHeight="1" x14ac:dyDescent="0.15">
      <c r="A146" s="5"/>
      <c r="B146" s="2"/>
      <c r="C146" s="8"/>
    </row>
    <row r="147" spans="1:3" ht="23.1" customHeight="1" x14ac:dyDescent="0.15">
      <c r="A147" s="5"/>
      <c r="B147" s="2"/>
      <c r="C147" s="8"/>
    </row>
    <row r="148" spans="1:3" ht="23.1" customHeight="1" x14ac:dyDescent="0.15">
      <c r="A148" s="5"/>
      <c r="B148" s="2"/>
      <c r="C148" s="8"/>
    </row>
    <row r="149" spans="1:3" ht="23.1" customHeight="1" x14ac:dyDescent="0.15">
      <c r="A149" s="5"/>
      <c r="B149" s="2"/>
      <c r="C149" s="8"/>
    </row>
    <row r="150" spans="1:3" ht="23.1" customHeight="1" x14ac:dyDescent="0.15">
      <c r="A150" s="5"/>
      <c r="B150" s="2"/>
      <c r="C150" s="8"/>
    </row>
    <row r="151" spans="1:3" ht="23.1" customHeight="1" x14ac:dyDescent="0.15">
      <c r="A151" s="5"/>
      <c r="B151" s="2"/>
      <c r="C151" s="8"/>
    </row>
    <row r="152" spans="1:3" ht="23.1" customHeight="1" x14ac:dyDescent="0.15">
      <c r="A152" s="5"/>
      <c r="B152" s="2"/>
      <c r="C152" s="8"/>
    </row>
    <row r="153" spans="1:3" ht="23.1" customHeight="1" x14ac:dyDescent="0.15">
      <c r="A153" s="5"/>
      <c r="B153" s="2"/>
      <c r="C153" s="8"/>
    </row>
    <row r="154" spans="1:3" ht="23.1" customHeight="1" x14ac:dyDescent="0.15">
      <c r="A154" s="5"/>
      <c r="B154" s="2"/>
      <c r="C154" s="8"/>
    </row>
    <row r="155" spans="1:3" ht="23.1" customHeight="1" x14ac:dyDescent="0.15">
      <c r="A155" s="5"/>
      <c r="B155" s="2"/>
      <c r="C155" s="8"/>
    </row>
    <row r="156" spans="1:3" ht="23.1" customHeight="1" x14ac:dyDescent="0.15">
      <c r="A156" s="5"/>
      <c r="B156" s="2"/>
      <c r="C156" s="8"/>
    </row>
    <row r="157" spans="1:3" ht="23.1" customHeight="1" x14ac:dyDescent="0.15">
      <c r="A157" s="5"/>
      <c r="B157" s="2"/>
      <c r="C157" s="8"/>
    </row>
    <row r="158" spans="1:3" ht="23.1" customHeight="1" x14ac:dyDescent="0.15">
      <c r="A158" s="5"/>
      <c r="B158" s="2"/>
      <c r="C158" s="8"/>
    </row>
    <row r="159" spans="1:3" ht="23.1" customHeight="1" x14ac:dyDescent="0.15">
      <c r="A159" s="5"/>
      <c r="B159" s="2"/>
      <c r="C159" s="8"/>
    </row>
    <row r="160" spans="1:3" ht="23.1" customHeight="1" x14ac:dyDescent="0.15">
      <c r="A160" s="5"/>
      <c r="B160" s="2"/>
      <c r="C160" s="8"/>
    </row>
    <row r="161" spans="1:3" ht="23.1" customHeight="1" x14ac:dyDescent="0.15">
      <c r="A161" s="5"/>
      <c r="B161" s="2"/>
      <c r="C161" s="8"/>
    </row>
    <row r="162" spans="1:3" ht="23.1" customHeight="1" x14ac:dyDescent="0.15">
      <c r="A162" s="5"/>
      <c r="B162" s="2"/>
      <c r="C162" s="8"/>
    </row>
    <row r="163" spans="1:3" ht="23.1" customHeight="1" x14ac:dyDescent="0.15">
      <c r="A163" s="5"/>
      <c r="B163" s="2"/>
      <c r="C163" s="8"/>
    </row>
    <row r="164" spans="1:3" ht="23.1" customHeight="1" x14ac:dyDescent="0.15">
      <c r="A164" s="5"/>
      <c r="B164" s="2"/>
      <c r="C164" s="8"/>
    </row>
    <row r="165" spans="1:3" ht="23.1" customHeight="1" x14ac:dyDescent="0.15">
      <c r="A165" s="5"/>
      <c r="B165" s="2"/>
      <c r="C165" s="8"/>
    </row>
    <row r="166" spans="1:3" ht="23.1" customHeight="1" x14ac:dyDescent="0.15">
      <c r="A166" s="5"/>
      <c r="B166" s="2"/>
      <c r="C166" s="8"/>
    </row>
    <row r="167" spans="1:3" ht="23.1" customHeight="1" x14ac:dyDescent="0.15">
      <c r="A167" s="5"/>
      <c r="B167" s="2"/>
      <c r="C167" s="8"/>
    </row>
    <row r="168" spans="1:3" ht="23.1" customHeight="1" x14ac:dyDescent="0.15">
      <c r="A168" s="5"/>
      <c r="B168" s="2"/>
      <c r="C168" s="8"/>
    </row>
    <row r="169" spans="1:3" ht="23.1" customHeight="1" x14ac:dyDescent="0.15">
      <c r="A169" s="5"/>
      <c r="B169" s="2"/>
      <c r="C169" s="8"/>
    </row>
    <row r="170" spans="1:3" ht="23.1" customHeight="1" x14ac:dyDescent="0.15">
      <c r="A170" s="5"/>
      <c r="B170" s="2"/>
      <c r="C170" s="8"/>
    </row>
    <row r="171" spans="1:3" ht="23.1" customHeight="1" x14ac:dyDescent="0.15">
      <c r="A171" s="5"/>
      <c r="B171" s="2"/>
      <c r="C171" s="8"/>
    </row>
    <row r="172" spans="1:3" ht="23.1" customHeight="1" x14ac:dyDescent="0.15">
      <c r="A172" s="5"/>
      <c r="B172" s="2"/>
      <c r="C172" s="8"/>
    </row>
    <row r="173" spans="1:3" ht="23.1" customHeight="1" x14ac:dyDescent="0.15">
      <c r="A173" s="5"/>
      <c r="B173" s="2"/>
      <c r="C173" s="8"/>
    </row>
    <row r="174" spans="1:3" ht="23.1" customHeight="1" x14ac:dyDescent="0.15">
      <c r="A174" s="5"/>
      <c r="B174" s="2"/>
      <c r="C174" s="8"/>
    </row>
    <row r="175" spans="1:3" ht="23.1" customHeight="1" x14ac:dyDescent="0.15">
      <c r="A175" s="5"/>
      <c r="B175" s="2"/>
      <c r="C175" s="8"/>
    </row>
    <row r="176" spans="1:3" ht="23.1" customHeight="1" x14ac:dyDescent="0.15">
      <c r="A176" s="5"/>
      <c r="B176" s="2"/>
      <c r="C176" s="8"/>
    </row>
    <row r="177" spans="1:3" ht="23.1" customHeight="1" x14ac:dyDescent="0.15">
      <c r="A177" s="5"/>
      <c r="B177" s="2"/>
      <c r="C177" s="8"/>
    </row>
    <row r="178" spans="1:3" ht="23.1" customHeight="1" x14ac:dyDescent="0.15">
      <c r="A178" s="5"/>
      <c r="B178" s="2"/>
      <c r="C178" s="8"/>
    </row>
    <row r="179" spans="1:3" ht="23.1" customHeight="1" x14ac:dyDescent="0.15">
      <c r="A179" s="5"/>
      <c r="B179" s="2"/>
      <c r="C179" s="8"/>
    </row>
    <row r="180" spans="1:3" ht="23.1" customHeight="1" x14ac:dyDescent="0.15">
      <c r="A180" s="5"/>
      <c r="B180" s="2"/>
      <c r="C180" s="8"/>
    </row>
    <row r="181" spans="1:3" ht="23.1" customHeight="1" x14ac:dyDescent="0.15">
      <c r="A181" s="5"/>
      <c r="B181" s="2"/>
      <c r="C181" s="8"/>
    </row>
    <row r="182" spans="1:3" ht="23.1" customHeight="1" x14ac:dyDescent="0.15">
      <c r="A182" s="5"/>
      <c r="B182" s="2"/>
      <c r="C182" s="8"/>
    </row>
    <row r="183" spans="1:3" ht="23.1" customHeight="1" x14ac:dyDescent="0.15">
      <c r="A183" s="5"/>
      <c r="B183" s="2"/>
      <c r="C183" s="8"/>
    </row>
    <row r="184" spans="1:3" ht="23.1" customHeight="1" x14ac:dyDescent="0.15">
      <c r="A184" s="5"/>
      <c r="B184" s="2"/>
      <c r="C184" s="8"/>
    </row>
    <row r="185" spans="1:3" ht="23.1" customHeight="1" x14ac:dyDescent="0.15">
      <c r="A185" s="5"/>
      <c r="B185" s="2"/>
      <c r="C185" s="8"/>
    </row>
    <row r="186" spans="1:3" ht="23.1" customHeight="1" x14ac:dyDescent="0.15">
      <c r="A186" s="5"/>
      <c r="B186" s="2"/>
      <c r="C186" s="8"/>
    </row>
    <row r="187" spans="1:3" ht="23.1" customHeight="1" x14ac:dyDescent="0.15">
      <c r="A187" s="5"/>
      <c r="B187" s="2"/>
      <c r="C187" s="8"/>
    </row>
    <row r="188" spans="1:3" ht="23.1" customHeight="1" x14ac:dyDescent="0.15">
      <c r="A188" s="5"/>
      <c r="B188" s="2"/>
      <c r="C188" s="8"/>
    </row>
    <row r="189" spans="1:3" ht="23.1" customHeight="1" x14ac:dyDescent="0.15">
      <c r="A189" s="5"/>
      <c r="B189" s="2"/>
      <c r="C189" s="8"/>
    </row>
    <row r="190" spans="1:3" ht="23.1" customHeight="1" x14ac:dyDescent="0.15">
      <c r="A190" s="5"/>
      <c r="B190" s="2"/>
      <c r="C190" s="8"/>
    </row>
    <row r="191" spans="1:3" ht="23.1" customHeight="1" x14ac:dyDescent="0.15">
      <c r="A191" s="5"/>
      <c r="B191" s="2"/>
      <c r="C191" s="8"/>
    </row>
    <row r="192" spans="1:3" ht="23.1" customHeight="1" x14ac:dyDescent="0.15">
      <c r="A192" s="5"/>
      <c r="B192" s="2"/>
      <c r="C192" s="8"/>
    </row>
    <row r="193" spans="1:3" ht="23.1" customHeight="1" x14ac:dyDescent="0.15">
      <c r="A193" s="5"/>
      <c r="B193" s="2"/>
      <c r="C193" s="8"/>
    </row>
    <row r="194" spans="1:3" ht="23.1" customHeight="1" x14ac:dyDescent="0.15">
      <c r="A194" s="5"/>
      <c r="B194" s="2"/>
      <c r="C194" s="8"/>
    </row>
    <row r="195" spans="1:3" ht="23.1" customHeight="1" x14ac:dyDescent="0.15">
      <c r="A195" s="5"/>
      <c r="B195" s="2"/>
      <c r="C195" s="8"/>
    </row>
    <row r="196" spans="1:3" ht="23.1" customHeight="1" x14ac:dyDescent="0.15">
      <c r="A196" s="5"/>
      <c r="B196" s="2"/>
      <c r="C196" s="8"/>
    </row>
    <row r="197" spans="1:3" ht="23.1" customHeight="1" x14ac:dyDescent="0.15">
      <c r="A197" s="5"/>
      <c r="B197" s="2"/>
      <c r="C197" s="8"/>
    </row>
    <row r="198" spans="1:3" ht="23.1" customHeight="1" x14ac:dyDescent="0.15">
      <c r="A198" s="5"/>
      <c r="B198" s="2"/>
      <c r="C198" s="8"/>
    </row>
    <row r="199" spans="1:3" ht="23.1" customHeight="1" x14ac:dyDescent="0.15">
      <c r="A199" s="5"/>
      <c r="B199" s="2"/>
      <c r="C199" s="8"/>
    </row>
    <row r="200" spans="1:3" ht="23.1" customHeight="1" x14ac:dyDescent="0.15">
      <c r="A200" s="5"/>
      <c r="B200" s="2"/>
      <c r="C200" s="8"/>
    </row>
    <row r="201" spans="1:3" ht="23.1" customHeight="1" x14ac:dyDescent="0.15">
      <c r="A201" s="5"/>
      <c r="B201" s="2"/>
      <c r="C201" s="8"/>
    </row>
    <row r="202" spans="1:3" ht="23.1" customHeight="1" x14ac:dyDescent="0.15">
      <c r="A202" s="5"/>
      <c r="B202" s="2"/>
      <c r="C202" s="8"/>
    </row>
    <row r="203" spans="1:3" ht="23.1" customHeight="1" x14ac:dyDescent="0.15">
      <c r="A203" s="5"/>
      <c r="B203" s="2"/>
      <c r="C203" s="8"/>
    </row>
    <row r="204" spans="1:3" ht="23.1" customHeight="1" x14ac:dyDescent="0.15">
      <c r="A204" s="5"/>
      <c r="B204" s="2"/>
      <c r="C204" s="8"/>
    </row>
    <row r="205" spans="1:3" ht="23.1" customHeight="1" x14ac:dyDescent="0.15">
      <c r="A205" s="5"/>
      <c r="B205" s="2"/>
      <c r="C205" s="8"/>
    </row>
    <row r="206" spans="1:3" ht="23.1" customHeight="1" x14ac:dyDescent="0.15">
      <c r="A206" s="5"/>
      <c r="B206" s="2"/>
      <c r="C206" s="8"/>
    </row>
    <row r="207" spans="1:3" ht="23.1" customHeight="1" x14ac:dyDescent="0.15">
      <c r="A207" s="5"/>
      <c r="B207" s="2"/>
      <c r="C207" s="8"/>
    </row>
    <row r="208" spans="1:3" ht="23.1" customHeight="1" x14ac:dyDescent="0.15">
      <c r="A208" s="5"/>
      <c r="B208" s="2"/>
      <c r="C208" s="8"/>
    </row>
    <row r="209" spans="1:3" ht="23.1" customHeight="1" x14ac:dyDescent="0.15">
      <c r="A209" s="5"/>
      <c r="B209" s="2"/>
      <c r="C209" s="8"/>
    </row>
    <row r="210" spans="1:3" ht="23.1" customHeight="1" x14ac:dyDescent="0.15">
      <c r="A210" s="5"/>
      <c r="B210" s="2"/>
      <c r="C210" s="8"/>
    </row>
    <row r="211" spans="1:3" ht="23.1" customHeight="1" x14ac:dyDescent="0.15">
      <c r="A211" s="5"/>
      <c r="B211" s="2"/>
      <c r="C211" s="8"/>
    </row>
    <row r="212" spans="1:3" ht="23.1" customHeight="1" x14ac:dyDescent="0.15">
      <c r="A212" s="5"/>
      <c r="B212" s="2"/>
      <c r="C212" s="8"/>
    </row>
    <row r="213" spans="1:3" ht="23.1" customHeight="1" x14ac:dyDescent="0.15">
      <c r="A213" s="5"/>
      <c r="B213" s="2"/>
      <c r="C213" s="8"/>
    </row>
    <row r="214" spans="1:3" ht="23.1" customHeight="1" x14ac:dyDescent="0.15">
      <c r="A214" s="5"/>
      <c r="B214" s="2"/>
      <c r="C214" s="8"/>
    </row>
    <row r="215" spans="1:3" ht="23.1" customHeight="1" x14ac:dyDescent="0.15">
      <c r="A215" s="5"/>
      <c r="B215" s="2"/>
      <c r="C215" s="8"/>
    </row>
    <row r="216" spans="1:3" ht="23.1" customHeight="1" x14ac:dyDescent="0.15">
      <c r="A216" s="5"/>
      <c r="B216" s="2"/>
      <c r="C216" s="8"/>
    </row>
    <row r="217" spans="1:3" ht="23.1" customHeight="1" x14ac:dyDescent="0.15">
      <c r="A217" s="5"/>
      <c r="B217" s="2"/>
      <c r="C217" s="8"/>
    </row>
    <row r="218" spans="1:3" ht="23.1" customHeight="1" x14ac:dyDescent="0.15">
      <c r="A218" s="5"/>
      <c r="B218" s="2"/>
      <c r="C218" s="8"/>
    </row>
    <row r="219" spans="1:3" ht="23.1" customHeight="1" x14ac:dyDescent="0.15">
      <c r="A219" s="5"/>
      <c r="B219" s="2"/>
      <c r="C219" s="8"/>
    </row>
    <row r="220" spans="1:3" ht="23.1" customHeight="1" x14ac:dyDescent="0.15">
      <c r="A220" s="5"/>
      <c r="B220" s="2"/>
      <c r="C220" s="8"/>
    </row>
    <row r="221" spans="1:3" ht="23.1" customHeight="1" x14ac:dyDescent="0.15">
      <c r="A221" s="5"/>
      <c r="B221" s="2"/>
      <c r="C221" s="8"/>
    </row>
    <row r="222" spans="1:3" ht="23.1" customHeight="1" x14ac:dyDescent="0.15">
      <c r="A222" s="5"/>
      <c r="B222" s="2"/>
      <c r="C222" s="8"/>
    </row>
    <row r="223" spans="1:3" ht="23.1" customHeight="1" x14ac:dyDescent="0.15">
      <c r="A223" s="5"/>
      <c r="B223" s="2"/>
      <c r="C223" s="8"/>
    </row>
    <row r="224" spans="1:3" ht="23.1" customHeight="1" x14ac:dyDescent="0.15">
      <c r="A224" s="5"/>
      <c r="B224" s="2"/>
      <c r="C224" s="8"/>
    </row>
    <row r="225" spans="1:3" ht="23.1" customHeight="1" x14ac:dyDescent="0.15">
      <c r="A225" s="5"/>
      <c r="B225" s="2"/>
      <c r="C225" s="8"/>
    </row>
    <row r="226" spans="1:3" ht="23.1" customHeight="1" x14ac:dyDescent="0.15">
      <c r="A226" s="5"/>
      <c r="B226" s="2"/>
      <c r="C226" s="8"/>
    </row>
    <row r="227" spans="1:3" ht="23.1" customHeight="1" x14ac:dyDescent="0.15">
      <c r="A227" s="5"/>
      <c r="B227" s="2"/>
      <c r="C227" s="8"/>
    </row>
    <row r="228" spans="1:3" ht="23.1" customHeight="1" x14ac:dyDescent="0.15">
      <c r="A228" s="5"/>
      <c r="B228" s="2"/>
      <c r="C228" s="8"/>
    </row>
    <row r="229" spans="1:3" ht="23.1" customHeight="1" x14ac:dyDescent="0.15">
      <c r="A229" s="5"/>
      <c r="B229" s="2"/>
      <c r="C229" s="8"/>
    </row>
    <row r="230" spans="1:3" ht="23.1" customHeight="1" x14ac:dyDescent="0.15">
      <c r="A230" s="5"/>
      <c r="B230" s="2"/>
      <c r="C230" s="8"/>
    </row>
    <row r="231" spans="1:3" ht="23.1" customHeight="1" x14ac:dyDescent="0.15">
      <c r="A231" s="5"/>
      <c r="B231" s="2"/>
      <c r="C231" s="8"/>
    </row>
    <row r="232" spans="1:3" ht="23.1" customHeight="1" x14ac:dyDescent="0.15">
      <c r="A232" s="5"/>
      <c r="B232" s="2"/>
      <c r="C232" s="8"/>
    </row>
    <row r="233" spans="1:3" ht="23.1" customHeight="1" x14ac:dyDescent="0.15">
      <c r="A233" s="5"/>
      <c r="B233" s="2"/>
      <c r="C233" s="8"/>
    </row>
    <row r="234" spans="1:3" ht="23.1" customHeight="1" x14ac:dyDescent="0.15">
      <c r="A234" s="5"/>
      <c r="B234" s="2"/>
      <c r="C234" s="8"/>
    </row>
    <row r="235" spans="1:3" ht="23.1" customHeight="1" x14ac:dyDescent="0.15">
      <c r="A235" s="5"/>
      <c r="B235" s="2"/>
      <c r="C235" s="8"/>
    </row>
    <row r="236" spans="1:3" ht="23.1" customHeight="1" x14ac:dyDescent="0.15">
      <c r="A236" s="5"/>
      <c r="B236" s="2"/>
      <c r="C236" s="8"/>
    </row>
    <row r="237" spans="1:3" ht="23.1" customHeight="1" x14ac:dyDescent="0.15">
      <c r="A237" s="5"/>
      <c r="B237" s="2"/>
      <c r="C237" s="8"/>
    </row>
    <row r="238" spans="1:3" ht="23.1" customHeight="1" x14ac:dyDescent="0.15">
      <c r="A238" s="5"/>
      <c r="B238" s="2"/>
      <c r="C238" s="8"/>
    </row>
    <row r="239" spans="1:3" ht="23.1" customHeight="1" x14ac:dyDescent="0.15">
      <c r="A239" s="5"/>
      <c r="B239" s="2"/>
      <c r="C239" s="8"/>
    </row>
    <row r="240" spans="1:3" ht="23.1" customHeight="1" x14ac:dyDescent="0.15">
      <c r="A240" s="5"/>
      <c r="B240" s="2"/>
      <c r="C240" s="8"/>
    </row>
    <row r="241" spans="1:3" ht="23.1" customHeight="1" x14ac:dyDescent="0.15">
      <c r="A241" s="5"/>
      <c r="B241" s="2"/>
      <c r="C241" s="8"/>
    </row>
    <row r="242" spans="1:3" ht="23.1" customHeight="1" x14ac:dyDescent="0.15">
      <c r="A242" s="5"/>
      <c r="B242" s="2"/>
      <c r="C242" s="8"/>
    </row>
    <row r="243" spans="1:3" ht="23.1" customHeight="1" x14ac:dyDescent="0.15">
      <c r="A243" s="5"/>
      <c r="B243" s="2"/>
      <c r="C243" s="8"/>
    </row>
    <row r="244" spans="1:3" ht="23.1" customHeight="1" x14ac:dyDescent="0.15">
      <c r="A244" s="5"/>
      <c r="B244" s="2"/>
      <c r="C244" s="8"/>
    </row>
    <row r="245" spans="1:3" ht="23.1" customHeight="1" x14ac:dyDescent="0.15">
      <c r="A245" s="5"/>
      <c r="B245" s="2"/>
      <c r="C245" s="8"/>
    </row>
    <row r="246" spans="1:3" ht="23.1" customHeight="1" x14ac:dyDescent="0.15">
      <c r="A246" s="5"/>
      <c r="B246" s="2"/>
      <c r="C246" s="8"/>
    </row>
    <row r="247" spans="1:3" ht="23.1" customHeight="1" x14ac:dyDescent="0.15">
      <c r="A247" s="5"/>
      <c r="B247" s="2"/>
      <c r="C247" s="8"/>
    </row>
    <row r="248" spans="1:3" ht="23.1" customHeight="1" x14ac:dyDescent="0.15">
      <c r="A248" s="5"/>
      <c r="B248" s="2"/>
      <c r="C248" s="8"/>
    </row>
    <row r="249" spans="1:3" ht="23.1" customHeight="1" x14ac:dyDescent="0.15">
      <c r="A249" s="5"/>
      <c r="B249" s="2"/>
      <c r="C249" s="8"/>
    </row>
    <row r="250" spans="1:3" ht="23.1" customHeight="1" x14ac:dyDescent="0.15">
      <c r="A250" s="5"/>
      <c r="B250" s="2"/>
      <c r="C250" s="8"/>
    </row>
    <row r="251" spans="1:3" ht="23.1" customHeight="1" x14ac:dyDescent="0.15">
      <c r="A251" s="5"/>
      <c r="B251" s="2"/>
      <c r="C251" s="8"/>
    </row>
    <row r="252" spans="1:3" ht="23.1" customHeight="1" x14ac:dyDescent="0.15">
      <c r="A252" s="5"/>
      <c r="B252" s="2"/>
      <c r="C252" s="8"/>
    </row>
    <row r="253" spans="1:3" ht="23.1" customHeight="1" x14ac:dyDescent="0.15">
      <c r="A253" s="5"/>
      <c r="B253" s="2"/>
      <c r="C253" s="8"/>
    </row>
    <row r="254" spans="1:3" ht="22.5" customHeight="1" x14ac:dyDescent="0.15">
      <c r="A254" s="5"/>
      <c r="B254" s="2"/>
      <c r="C254" s="8"/>
    </row>
    <row r="255" spans="1:3" ht="22.5" customHeight="1" x14ac:dyDescent="0.15">
      <c r="A255" s="5"/>
      <c r="B255" s="2"/>
      <c r="C255" s="8"/>
    </row>
    <row r="256" spans="1:3" ht="22.5" customHeight="1" x14ac:dyDescent="0.15">
      <c r="A256" s="5"/>
      <c r="B256" s="2"/>
      <c r="C256" s="8"/>
    </row>
    <row r="257" spans="1:3" ht="22.5" customHeight="1" x14ac:dyDescent="0.15">
      <c r="A257" s="5"/>
      <c r="B257" s="2"/>
      <c r="C257" s="8"/>
    </row>
    <row r="258" spans="1:3" ht="22.5" customHeight="1" x14ac:dyDescent="0.15">
      <c r="A258" s="5"/>
      <c r="B258" s="2"/>
      <c r="C258" s="8"/>
    </row>
    <row r="259" spans="1:3" ht="22.5" customHeight="1" x14ac:dyDescent="0.15">
      <c r="A259" s="5"/>
      <c r="B259" s="2"/>
      <c r="C259" s="8"/>
    </row>
    <row r="260" spans="1:3" ht="22.5" customHeight="1" x14ac:dyDescent="0.15">
      <c r="A260" s="5"/>
      <c r="B260" s="2"/>
      <c r="C260" s="8"/>
    </row>
    <row r="261" spans="1:3" ht="22.5" customHeight="1" x14ac:dyDescent="0.15">
      <c r="A261" s="5"/>
      <c r="B261" s="2"/>
      <c r="C261" s="8"/>
    </row>
    <row r="262" spans="1:3" ht="22.5" customHeight="1" x14ac:dyDescent="0.15">
      <c r="A262" s="5"/>
      <c r="B262" s="2"/>
      <c r="C262" s="8"/>
    </row>
    <row r="263" spans="1:3" ht="22.5" customHeight="1" x14ac:dyDescent="0.15">
      <c r="A263" s="5"/>
      <c r="B263" s="2"/>
      <c r="C263" s="8"/>
    </row>
    <row r="264" spans="1:3" ht="22.5" customHeight="1" x14ac:dyDescent="0.15">
      <c r="A264" s="5"/>
      <c r="B264" s="2"/>
      <c r="C264" s="8"/>
    </row>
    <row r="265" spans="1:3" ht="22.5" customHeight="1" x14ac:dyDescent="0.15">
      <c r="A265" s="5"/>
      <c r="B265" s="2"/>
      <c r="C265" s="8"/>
    </row>
    <row r="266" spans="1:3" ht="22.5" customHeight="1" x14ac:dyDescent="0.15">
      <c r="A266" s="5"/>
      <c r="B266" s="2"/>
      <c r="C266" s="8"/>
    </row>
    <row r="267" spans="1:3" ht="22.5" customHeight="1" x14ac:dyDescent="0.15">
      <c r="A267" s="5"/>
      <c r="B267" s="2"/>
      <c r="C267" s="8"/>
    </row>
    <row r="268" spans="1:3" ht="22.5" customHeight="1" x14ac:dyDescent="0.15">
      <c r="A268" s="5"/>
      <c r="B268" s="2"/>
      <c r="C268" s="8"/>
    </row>
    <row r="269" spans="1:3" ht="22.5" customHeight="1" x14ac:dyDescent="0.15">
      <c r="A269" s="5"/>
      <c r="B269" s="2"/>
      <c r="C269" s="8"/>
    </row>
    <row r="270" spans="1:3" ht="22.5" customHeight="1" x14ac:dyDescent="0.15">
      <c r="A270" s="5"/>
      <c r="B270" s="2"/>
      <c r="C270" s="8"/>
    </row>
    <row r="271" spans="1:3" ht="22.5" customHeight="1" x14ac:dyDescent="0.15">
      <c r="A271" s="5"/>
      <c r="B271" s="2"/>
      <c r="C271" s="8"/>
    </row>
    <row r="272" spans="1:3" ht="22.5" customHeight="1" x14ac:dyDescent="0.15">
      <c r="A272" s="5"/>
      <c r="B272" s="2"/>
      <c r="C272" s="8"/>
    </row>
    <row r="273" spans="1:3" ht="22.5" customHeight="1" x14ac:dyDescent="0.15">
      <c r="A273" s="5"/>
      <c r="B273" s="2"/>
      <c r="C273" s="8"/>
    </row>
    <row r="274" spans="1:3" ht="22.5" customHeight="1" x14ac:dyDescent="0.15">
      <c r="A274" s="5"/>
      <c r="B274" s="2"/>
      <c r="C274" s="8"/>
    </row>
    <row r="275" spans="1:3" ht="22.5" customHeight="1" x14ac:dyDescent="0.15">
      <c r="A275" s="5"/>
      <c r="B275" s="2"/>
      <c r="C275" s="8"/>
    </row>
    <row r="276" spans="1:3" ht="22.5" customHeight="1" x14ac:dyDescent="0.15">
      <c r="A276" s="5"/>
      <c r="B276" s="2"/>
      <c r="C276" s="8"/>
    </row>
    <row r="277" spans="1:3" ht="22.5" customHeight="1" x14ac:dyDescent="0.15">
      <c r="A277" s="5"/>
      <c r="B277" s="2"/>
      <c r="C277" s="8"/>
    </row>
    <row r="278" spans="1:3" ht="22.5" customHeight="1" x14ac:dyDescent="0.15">
      <c r="A278" s="5"/>
      <c r="B278" s="2"/>
      <c r="C278" s="8"/>
    </row>
    <row r="279" spans="1:3" ht="22.5" customHeight="1" x14ac:dyDescent="0.15">
      <c r="A279" s="5"/>
      <c r="B279" s="2"/>
      <c r="C279" s="8"/>
    </row>
    <row r="280" spans="1:3" ht="22.5" customHeight="1" x14ac:dyDescent="0.15">
      <c r="A280" s="5"/>
      <c r="B280" s="2"/>
      <c r="C280" s="8"/>
    </row>
    <row r="281" spans="1:3" ht="22.5" customHeight="1" x14ac:dyDescent="0.15">
      <c r="A281" s="5"/>
      <c r="B281" s="2"/>
      <c r="C281" s="8"/>
    </row>
    <row r="282" spans="1:3" ht="22.5" customHeight="1" x14ac:dyDescent="0.15">
      <c r="A282" s="5"/>
      <c r="B282" s="2"/>
      <c r="C282" s="8"/>
    </row>
    <row r="283" spans="1:3" ht="22.5" customHeight="1" x14ac:dyDescent="0.15">
      <c r="A283" s="5"/>
      <c r="B283" s="2"/>
      <c r="C283" s="8"/>
    </row>
    <row r="284" spans="1:3" ht="22.5" customHeight="1" x14ac:dyDescent="0.15">
      <c r="A284" s="5"/>
      <c r="B284" s="2"/>
      <c r="C284" s="8"/>
    </row>
    <row r="285" spans="1:3" ht="22.5" customHeight="1" x14ac:dyDescent="0.15">
      <c r="A285" s="5"/>
      <c r="B285" s="2"/>
      <c r="C285" s="8"/>
    </row>
    <row r="286" spans="1:3" ht="22.5" customHeight="1" x14ac:dyDescent="0.15">
      <c r="A286" s="5"/>
      <c r="B286" s="2"/>
      <c r="C286" s="8"/>
    </row>
    <row r="287" spans="1:3" ht="22.5" customHeight="1" x14ac:dyDescent="0.15">
      <c r="A287" s="5"/>
      <c r="B287" s="2"/>
      <c r="C287" s="8"/>
    </row>
    <row r="288" spans="1:3" ht="22.5" customHeight="1" x14ac:dyDescent="0.15">
      <c r="A288" s="5"/>
      <c r="B288" s="2"/>
      <c r="C288" s="8"/>
    </row>
    <row r="289" spans="1:3" ht="22.5" customHeight="1" x14ac:dyDescent="0.15">
      <c r="A289" s="5"/>
      <c r="B289" s="2"/>
      <c r="C289" s="8"/>
    </row>
    <row r="290" spans="1:3" ht="22.5" customHeight="1" x14ac:dyDescent="0.15">
      <c r="A290" s="5"/>
      <c r="B290" s="2"/>
      <c r="C290" s="8"/>
    </row>
    <row r="291" spans="1:3" ht="22.5" customHeight="1" x14ac:dyDescent="0.15">
      <c r="A291" s="5"/>
      <c r="B291" s="2"/>
      <c r="C291" s="8"/>
    </row>
    <row r="292" spans="1:3" ht="22.5" customHeight="1" x14ac:dyDescent="0.15">
      <c r="A292" s="5"/>
      <c r="B292" s="2"/>
      <c r="C292" s="8"/>
    </row>
    <row r="293" spans="1:3" ht="22.5" customHeight="1" x14ac:dyDescent="0.15">
      <c r="A293" s="5"/>
      <c r="B293" s="2"/>
      <c r="C293" s="8"/>
    </row>
    <row r="294" spans="1:3" ht="22.5" customHeight="1" x14ac:dyDescent="0.15">
      <c r="A294" s="5"/>
      <c r="B294" s="2"/>
      <c r="C294" s="8"/>
    </row>
    <row r="295" spans="1:3" ht="22.5" customHeight="1" x14ac:dyDescent="0.15">
      <c r="A295" s="5"/>
      <c r="B295" s="2"/>
      <c r="C295" s="8"/>
    </row>
    <row r="296" spans="1:3" ht="22.5" customHeight="1" x14ac:dyDescent="0.15">
      <c r="A296" s="5"/>
      <c r="B296" s="2"/>
      <c r="C296" s="8"/>
    </row>
    <row r="297" spans="1:3" ht="22.5" customHeight="1" x14ac:dyDescent="0.15">
      <c r="A297" s="5"/>
      <c r="B297" s="2"/>
      <c r="C297" s="8"/>
    </row>
    <row r="298" spans="1:3" ht="22.5" customHeight="1" x14ac:dyDescent="0.15">
      <c r="A298" s="5"/>
      <c r="B298" s="2"/>
      <c r="C298" s="8"/>
    </row>
    <row r="299" spans="1:3" ht="22.5" customHeight="1" x14ac:dyDescent="0.15">
      <c r="A299" s="5"/>
      <c r="B299" s="2"/>
      <c r="C299" s="8"/>
    </row>
    <row r="300" spans="1:3" ht="22.5" customHeight="1" x14ac:dyDescent="0.15">
      <c r="A300" s="5"/>
      <c r="B300" s="2"/>
      <c r="C300" s="8"/>
    </row>
    <row r="301" spans="1:3" ht="22.5" customHeight="1" x14ac:dyDescent="0.15">
      <c r="A301" s="5"/>
      <c r="B301" s="2"/>
      <c r="C301" s="8"/>
    </row>
    <row r="302" spans="1:3" ht="22.5" customHeight="1" x14ac:dyDescent="0.15">
      <c r="A302" s="5"/>
      <c r="B302" s="2"/>
      <c r="C302" s="8"/>
    </row>
    <row r="303" spans="1:3" ht="22.5" customHeight="1" x14ac:dyDescent="0.15">
      <c r="A303" s="5"/>
      <c r="B303" s="2"/>
      <c r="C303" s="8"/>
    </row>
    <row r="304" spans="1:3" ht="22.5" customHeight="1" x14ac:dyDescent="0.15">
      <c r="A304" s="5"/>
      <c r="B304" s="2"/>
      <c r="C304" s="8"/>
    </row>
    <row r="305" spans="1:3" ht="22.5" customHeight="1" x14ac:dyDescent="0.15">
      <c r="A305" s="5"/>
      <c r="B305" s="2"/>
      <c r="C305" s="8"/>
    </row>
    <row r="306" spans="1:3" ht="22.5" customHeight="1" x14ac:dyDescent="0.15">
      <c r="A306" s="5"/>
      <c r="B306" s="2"/>
      <c r="C306" s="8"/>
    </row>
    <row r="307" spans="1:3" ht="22.5" customHeight="1" x14ac:dyDescent="0.15">
      <c r="A307" s="5"/>
      <c r="B307" s="2"/>
      <c r="C307" s="8"/>
    </row>
    <row r="308" spans="1:3" ht="22.5" customHeight="1" x14ac:dyDescent="0.15">
      <c r="A308" s="5"/>
      <c r="B308" s="2"/>
      <c r="C308" s="8"/>
    </row>
    <row r="309" spans="1:3" ht="22.5" customHeight="1" x14ac:dyDescent="0.15">
      <c r="A309" s="5"/>
      <c r="B309" s="2"/>
      <c r="C309" s="8"/>
    </row>
    <row r="310" spans="1:3" ht="23.1" customHeight="1" x14ac:dyDescent="0.15">
      <c r="A310" s="5"/>
      <c r="B310" s="2"/>
      <c r="C310" s="8"/>
    </row>
    <row r="311" spans="1:3" ht="23.1" customHeight="1" x14ac:dyDescent="0.15">
      <c r="A311" s="5"/>
      <c r="B311" s="2"/>
      <c r="C311" s="8"/>
    </row>
    <row r="312" spans="1:3" ht="23.1" customHeight="1" x14ac:dyDescent="0.15">
      <c r="A312" s="5"/>
      <c r="B312" s="2"/>
      <c r="C312" s="8"/>
    </row>
    <row r="313" spans="1:3" ht="23.1" customHeight="1" x14ac:dyDescent="0.15">
      <c r="A313" s="5"/>
      <c r="B313" s="2"/>
      <c r="C313" s="8"/>
    </row>
    <row r="314" spans="1:3" ht="23.1" customHeight="1" x14ac:dyDescent="0.15">
      <c r="A314" s="5"/>
      <c r="B314" s="2"/>
      <c r="C314" s="8"/>
    </row>
    <row r="315" spans="1:3" ht="23.1" customHeight="1" x14ac:dyDescent="0.15">
      <c r="A315" s="5"/>
      <c r="B315" s="2"/>
      <c r="C315" s="8"/>
    </row>
    <row r="316" spans="1:3" ht="23.1" customHeight="1" x14ac:dyDescent="0.15">
      <c r="A316" s="5"/>
      <c r="B316" s="2"/>
      <c r="C316" s="8"/>
    </row>
    <row r="317" spans="1:3" ht="23.1" customHeight="1" x14ac:dyDescent="0.15">
      <c r="A317" s="5"/>
      <c r="B317" s="2"/>
      <c r="C317" s="8"/>
    </row>
    <row r="318" spans="1:3" ht="23.1" customHeight="1" x14ac:dyDescent="0.15">
      <c r="A318" s="5"/>
      <c r="B318" s="2"/>
      <c r="C318" s="8"/>
    </row>
    <row r="319" spans="1:3" ht="23.1" customHeight="1" x14ac:dyDescent="0.15">
      <c r="A319" s="5"/>
      <c r="B319" s="2"/>
      <c r="C319" s="8"/>
    </row>
    <row r="320" spans="1:3" ht="23.1" customHeight="1" x14ac:dyDescent="0.15">
      <c r="A320" s="5"/>
      <c r="B320" s="2"/>
      <c r="C320" s="8"/>
    </row>
    <row r="321" spans="1:3" ht="23.1" customHeight="1" x14ac:dyDescent="0.15">
      <c r="A321" s="5"/>
      <c r="B321" s="2"/>
      <c r="C321" s="8"/>
    </row>
    <row r="322" spans="1:3" ht="23.1" customHeight="1" x14ac:dyDescent="0.15">
      <c r="A322" s="5"/>
      <c r="B322" s="2"/>
      <c r="C322" s="8"/>
    </row>
    <row r="323" spans="1:3" ht="23.1" customHeight="1" x14ac:dyDescent="0.15">
      <c r="A323" s="5"/>
      <c r="B323" s="2"/>
      <c r="C323" s="8"/>
    </row>
    <row r="324" spans="1:3" ht="23.1" customHeight="1" x14ac:dyDescent="0.15">
      <c r="A324" s="5"/>
      <c r="B324" s="2"/>
      <c r="C324" s="8"/>
    </row>
    <row r="325" spans="1:3" ht="23.1" customHeight="1" x14ac:dyDescent="0.15">
      <c r="A325" s="5"/>
      <c r="B325" s="2"/>
      <c r="C325" s="8"/>
    </row>
    <row r="326" spans="1:3" ht="23.1" customHeight="1" x14ac:dyDescent="0.15">
      <c r="A326" s="5"/>
      <c r="B326" s="2"/>
      <c r="C326" s="8"/>
    </row>
    <row r="327" spans="1:3" ht="23.1" customHeight="1" x14ac:dyDescent="0.15">
      <c r="A327" s="5"/>
      <c r="B327" s="2"/>
      <c r="C327" s="8"/>
    </row>
    <row r="328" spans="1:3" ht="23.1" customHeight="1" x14ac:dyDescent="0.15">
      <c r="A328" s="5"/>
      <c r="B328" s="2"/>
      <c r="C328" s="8"/>
    </row>
    <row r="329" spans="1:3" ht="23.1" customHeight="1" x14ac:dyDescent="0.15">
      <c r="A329" s="5"/>
      <c r="B329" s="2"/>
      <c r="C329" s="8"/>
    </row>
    <row r="330" spans="1:3" ht="23.1" customHeight="1" x14ac:dyDescent="0.15">
      <c r="A330" s="5"/>
      <c r="B330" s="2"/>
      <c r="C330" s="8"/>
    </row>
    <row r="331" spans="1:3" ht="23.1" customHeight="1" x14ac:dyDescent="0.15">
      <c r="A331" s="5"/>
      <c r="B331" s="2"/>
      <c r="C331" s="8"/>
    </row>
    <row r="332" spans="1:3" ht="23.1" customHeight="1" x14ac:dyDescent="0.15">
      <c r="A332" s="5"/>
      <c r="B332" s="2"/>
      <c r="C332" s="8"/>
    </row>
    <row r="333" spans="1:3" ht="23.1" customHeight="1" x14ac:dyDescent="0.15">
      <c r="A333" s="5"/>
      <c r="B333" s="2"/>
      <c r="C333" s="8"/>
    </row>
    <row r="334" spans="1:3" ht="23.1" customHeight="1" x14ac:dyDescent="0.15">
      <c r="A334" s="5"/>
      <c r="B334" s="2"/>
      <c r="C334" s="8"/>
    </row>
    <row r="335" spans="1:3" ht="23.1" customHeight="1" x14ac:dyDescent="0.15">
      <c r="A335" s="5"/>
      <c r="B335" s="2"/>
      <c r="C335" s="8"/>
    </row>
    <row r="336" spans="1:3" ht="23.1" customHeight="1" x14ac:dyDescent="0.15">
      <c r="A336" s="5"/>
      <c r="B336" s="2"/>
      <c r="C336" s="8"/>
    </row>
    <row r="337" spans="1:3" ht="23.1" customHeight="1" x14ac:dyDescent="0.15">
      <c r="A337" s="5"/>
      <c r="B337" s="2"/>
      <c r="C337" s="8"/>
    </row>
    <row r="338" spans="1:3" ht="23.1" customHeight="1" x14ac:dyDescent="0.15">
      <c r="A338" s="5"/>
      <c r="B338" s="2"/>
      <c r="C338" s="8"/>
    </row>
    <row r="339" spans="1:3" ht="23.1" customHeight="1" x14ac:dyDescent="0.15">
      <c r="A339" s="5"/>
      <c r="B339" s="2"/>
      <c r="C339" s="8"/>
    </row>
    <row r="340" spans="1:3" ht="23.1" customHeight="1" x14ac:dyDescent="0.15">
      <c r="A340" s="5"/>
      <c r="B340" s="2"/>
      <c r="C340" s="8"/>
    </row>
    <row r="341" spans="1:3" ht="23.1" customHeight="1" x14ac:dyDescent="0.15">
      <c r="A341" s="5"/>
      <c r="B341" s="2"/>
      <c r="C341" s="8"/>
    </row>
    <row r="342" spans="1:3" ht="23.1" customHeight="1" x14ac:dyDescent="0.15">
      <c r="A342" s="5"/>
      <c r="B342" s="2"/>
      <c r="C342" s="8"/>
    </row>
    <row r="343" spans="1:3" ht="23.1" customHeight="1" x14ac:dyDescent="0.15">
      <c r="A343" s="5"/>
      <c r="B343" s="2"/>
      <c r="C343" s="8"/>
    </row>
    <row r="344" spans="1:3" ht="23.1" customHeight="1" x14ac:dyDescent="0.15">
      <c r="A344" s="5"/>
      <c r="B344" s="2"/>
      <c r="C344" s="8"/>
    </row>
    <row r="345" spans="1:3" ht="23.1" customHeight="1" x14ac:dyDescent="0.15">
      <c r="A345" s="5"/>
      <c r="B345" s="2"/>
      <c r="C345" s="8"/>
    </row>
    <row r="346" spans="1:3" ht="23.1" customHeight="1" x14ac:dyDescent="0.15">
      <c r="A346" s="5"/>
      <c r="B346" s="2"/>
      <c r="C346" s="8"/>
    </row>
    <row r="347" spans="1:3" ht="23.1" customHeight="1" x14ac:dyDescent="0.15">
      <c r="A347" s="5"/>
      <c r="B347" s="2"/>
      <c r="C347" s="8"/>
    </row>
    <row r="348" spans="1:3" ht="23.1" customHeight="1" x14ac:dyDescent="0.15">
      <c r="A348" s="5"/>
      <c r="B348" s="2"/>
      <c r="C348" s="8"/>
    </row>
    <row r="349" spans="1:3" ht="23.1" customHeight="1" x14ac:dyDescent="0.15">
      <c r="A349" s="5"/>
      <c r="B349" s="2"/>
      <c r="C349" s="8"/>
    </row>
    <row r="350" spans="1:3" ht="23.1" customHeight="1" x14ac:dyDescent="0.15">
      <c r="A350" s="5"/>
      <c r="B350" s="2"/>
      <c r="C350" s="8"/>
    </row>
    <row r="351" spans="1:3" ht="23.1" customHeight="1" x14ac:dyDescent="0.15">
      <c r="A351" s="5"/>
      <c r="B351" s="2"/>
      <c r="C351" s="8"/>
    </row>
    <row r="352" spans="1:3" ht="23.1" customHeight="1" x14ac:dyDescent="0.15">
      <c r="A352" s="5"/>
      <c r="B352" s="2"/>
      <c r="C352" s="8"/>
    </row>
    <row r="353" spans="1:3" ht="23.1" customHeight="1" x14ac:dyDescent="0.15">
      <c r="A353" s="5"/>
      <c r="B353" s="2"/>
      <c r="C353" s="8"/>
    </row>
    <row r="354" spans="1:3" ht="23.1" customHeight="1" x14ac:dyDescent="0.15">
      <c r="A354" s="5"/>
      <c r="B354" s="2"/>
      <c r="C354" s="8"/>
    </row>
    <row r="355" spans="1:3" ht="23.1" customHeight="1" x14ac:dyDescent="0.15">
      <c r="A355" s="5"/>
      <c r="B355" s="2"/>
      <c r="C355" s="8"/>
    </row>
    <row r="356" spans="1:3" ht="23.1" customHeight="1" x14ac:dyDescent="0.15">
      <c r="A356" s="5"/>
      <c r="B356" s="2"/>
      <c r="C356" s="8"/>
    </row>
    <row r="357" spans="1:3" ht="23.1" customHeight="1" x14ac:dyDescent="0.15">
      <c r="A357" s="5"/>
      <c r="B357" s="2"/>
      <c r="C357" s="8"/>
    </row>
    <row r="358" spans="1:3" ht="23.1" customHeight="1" x14ac:dyDescent="0.15">
      <c r="A358" s="5"/>
      <c r="B358" s="2"/>
      <c r="C358" s="8"/>
    </row>
    <row r="359" spans="1:3" ht="23.1" customHeight="1" x14ac:dyDescent="0.15">
      <c r="A359" s="5"/>
      <c r="B359" s="2"/>
      <c r="C359" s="8"/>
    </row>
    <row r="360" spans="1:3" ht="23.1" customHeight="1" x14ac:dyDescent="0.15">
      <c r="A360" s="5"/>
      <c r="B360" s="2"/>
      <c r="C360" s="8"/>
    </row>
    <row r="361" spans="1:3" ht="23.1" customHeight="1" x14ac:dyDescent="0.15">
      <c r="A361" s="5"/>
      <c r="B361" s="2"/>
      <c r="C361" s="8"/>
    </row>
    <row r="362" spans="1:3" ht="23.1" customHeight="1" x14ac:dyDescent="0.15">
      <c r="A362" s="5"/>
      <c r="B362" s="2"/>
      <c r="C362" s="8"/>
    </row>
    <row r="363" spans="1:3" ht="23.1" customHeight="1" x14ac:dyDescent="0.15">
      <c r="A363" s="5"/>
      <c r="B363" s="2"/>
      <c r="C363" s="8"/>
    </row>
    <row r="364" spans="1:3" ht="23.1" customHeight="1" x14ac:dyDescent="0.15">
      <c r="A364" s="5"/>
      <c r="B364" s="2"/>
      <c r="C364" s="8"/>
    </row>
    <row r="365" spans="1:3" ht="22.5" customHeight="1" x14ac:dyDescent="0.15">
      <c r="A365" s="5"/>
      <c r="B365" s="2"/>
      <c r="C365" s="8"/>
    </row>
    <row r="366" spans="1:3" ht="22.5" customHeight="1" x14ac:dyDescent="0.15">
      <c r="A366" s="6"/>
      <c r="B366" s="3"/>
      <c r="C366" s="9"/>
    </row>
    <row r="367" spans="1:3" ht="22.5" customHeight="1" x14ac:dyDescent="0.15">
      <c r="A367" s="6"/>
      <c r="B367" s="3"/>
      <c r="C367" s="9"/>
    </row>
    <row r="368" spans="1:3" ht="22.5" customHeight="1" x14ac:dyDescent="0.15">
      <c r="A368" s="6"/>
      <c r="B368" s="3"/>
      <c r="C368" s="9"/>
    </row>
    <row r="369" spans="1:3" ht="22.5" customHeight="1" x14ac:dyDescent="0.15">
      <c r="A369" s="6"/>
      <c r="B369" s="3"/>
      <c r="C369" s="9"/>
    </row>
    <row r="370" spans="1:3" ht="22.5" customHeight="1" x14ac:dyDescent="0.15">
      <c r="A370" s="6"/>
      <c r="B370" s="3"/>
      <c r="C370" s="9"/>
    </row>
    <row r="371" spans="1:3" ht="22.5" customHeight="1" x14ac:dyDescent="0.15">
      <c r="A371" s="6"/>
      <c r="B371" s="3"/>
      <c r="C371" s="9"/>
    </row>
    <row r="372" spans="1:3" ht="22.5" customHeight="1" x14ac:dyDescent="0.15">
      <c r="A372" s="6"/>
      <c r="B372" s="3"/>
      <c r="C372" s="9"/>
    </row>
    <row r="373" spans="1:3" ht="22.5" customHeight="1" x14ac:dyDescent="0.15">
      <c r="A373" s="6"/>
      <c r="B373" s="3"/>
      <c r="C373" s="9"/>
    </row>
    <row r="374" spans="1:3" ht="22.5" customHeight="1" x14ac:dyDescent="0.15">
      <c r="A374" s="6"/>
      <c r="B374" s="3"/>
      <c r="C374" s="9"/>
    </row>
    <row r="375" spans="1:3" ht="22.5" customHeight="1" x14ac:dyDescent="0.15">
      <c r="A375" s="6"/>
      <c r="B375" s="3"/>
      <c r="C375" s="9"/>
    </row>
    <row r="376" spans="1:3" ht="22.5" customHeight="1" x14ac:dyDescent="0.15">
      <c r="A376" s="6"/>
      <c r="B376" s="3"/>
      <c r="C376" s="9"/>
    </row>
    <row r="377" spans="1:3" ht="22.5" customHeight="1" x14ac:dyDescent="0.15">
      <c r="A377" s="6"/>
      <c r="B377" s="3"/>
      <c r="C377" s="9"/>
    </row>
    <row r="378" spans="1:3" ht="22.5" customHeight="1" x14ac:dyDescent="0.15">
      <c r="A378" s="6"/>
      <c r="B378" s="3"/>
      <c r="C378" s="9"/>
    </row>
    <row r="379" spans="1:3" ht="22.5" customHeight="1" x14ac:dyDescent="0.15">
      <c r="A379" s="6"/>
      <c r="B379" s="3"/>
      <c r="C379" s="9"/>
    </row>
    <row r="380" spans="1:3" ht="22.5" customHeight="1" x14ac:dyDescent="0.15">
      <c r="A380" s="6"/>
      <c r="B380" s="3"/>
      <c r="C380" s="9"/>
    </row>
    <row r="381" spans="1:3" ht="22.5" customHeight="1" x14ac:dyDescent="0.15">
      <c r="A381" s="6"/>
      <c r="B381" s="3"/>
      <c r="C381" s="9"/>
    </row>
    <row r="382" spans="1:3" ht="22.5" customHeight="1" x14ac:dyDescent="0.15">
      <c r="A382" s="6"/>
      <c r="B382" s="3"/>
      <c r="C382" s="9"/>
    </row>
    <row r="383" spans="1:3" ht="22.5" customHeight="1" x14ac:dyDescent="0.15">
      <c r="A383" s="6"/>
      <c r="B383" s="3"/>
      <c r="C383" s="9"/>
    </row>
    <row r="384" spans="1:3" ht="22.5" customHeight="1" x14ac:dyDescent="0.15">
      <c r="A384" s="6"/>
      <c r="B384" s="3"/>
      <c r="C384" s="9"/>
    </row>
    <row r="385" spans="1:3" ht="22.5" customHeight="1" x14ac:dyDescent="0.15">
      <c r="A385" s="6"/>
      <c r="B385" s="3"/>
      <c r="C385" s="9"/>
    </row>
    <row r="386" spans="1:3" ht="22.5" customHeight="1" x14ac:dyDescent="0.15">
      <c r="A386" s="6"/>
      <c r="B386" s="3"/>
      <c r="C386" s="9"/>
    </row>
    <row r="387" spans="1:3" ht="22.5" customHeight="1" x14ac:dyDescent="0.15">
      <c r="A387" s="6"/>
      <c r="B387" s="3"/>
      <c r="C387" s="9"/>
    </row>
    <row r="388" spans="1:3" ht="22.5" customHeight="1" x14ac:dyDescent="0.15">
      <c r="A388" s="6"/>
      <c r="B388" s="3"/>
      <c r="C388" s="9"/>
    </row>
    <row r="389" spans="1:3" ht="22.5" customHeight="1" x14ac:dyDescent="0.15">
      <c r="A389" s="6"/>
      <c r="B389" s="3"/>
      <c r="C389" s="9"/>
    </row>
    <row r="390" spans="1:3" ht="22.5" customHeight="1" x14ac:dyDescent="0.15">
      <c r="A390" s="6"/>
      <c r="B390" s="3"/>
      <c r="C390" s="9"/>
    </row>
    <row r="391" spans="1:3" ht="22.5" customHeight="1" x14ac:dyDescent="0.15">
      <c r="A391" s="6"/>
      <c r="B391" s="3"/>
      <c r="C391" s="9"/>
    </row>
    <row r="392" spans="1:3" ht="22.5" customHeight="1" x14ac:dyDescent="0.15">
      <c r="A392" s="6"/>
      <c r="B392" s="3"/>
      <c r="C392" s="9"/>
    </row>
    <row r="393" spans="1:3" ht="22.5" customHeight="1" x14ac:dyDescent="0.15">
      <c r="A393" s="6"/>
      <c r="B393" s="3"/>
      <c r="C393" s="9"/>
    </row>
    <row r="394" spans="1:3" ht="22.5" customHeight="1" x14ac:dyDescent="0.15">
      <c r="A394" s="6"/>
      <c r="B394" s="3"/>
      <c r="C394" s="9"/>
    </row>
    <row r="395" spans="1:3" ht="22.5" customHeight="1" x14ac:dyDescent="0.15">
      <c r="A395" s="6"/>
      <c r="B395" s="3"/>
      <c r="C395" s="9"/>
    </row>
    <row r="396" spans="1:3" ht="22.5" customHeight="1" x14ac:dyDescent="0.15">
      <c r="A396" s="6"/>
      <c r="B396" s="3"/>
      <c r="C396" s="9"/>
    </row>
    <row r="397" spans="1:3" ht="22.5" customHeight="1" x14ac:dyDescent="0.15">
      <c r="A397" s="6"/>
      <c r="B397" s="3"/>
      <c r="C397" s="9"/>
    </row>
    <row r="398" spans="1:3" ht="22.5" customHeight="1" x14ac:dyDescent="0.15">
      <c r="A398" s="6"/>
      <c r="B398" s="3"/>
      <c r="C398" s="9"/>
    </row>
    <row r="399" spans="1:3" ht="22.5" customHeight="1" x14ac:dyDescent="0.15">
      <c r="A399" s="6"/>
      <c r="B399" s="3"/>
      <c r="C399" s="9"/>
    </row>
    <row r="400" spans="1:3" ht="22.5" customHeight="1" x14ac:dyDescent="0.15">
      <c r="A400" s="6"/>
      <c r="B400" s="3"/>
      <c r="C400" s="9"/>
    </row>
    <row r="401" spans="1:3" ht="22.5" customHeight="1" x14ac:dyDescent="0.15">
      <c r="A401" s="6"/>
      <c r="B401" s="3"/>
      <c r="C401" s="9"/>
    </row>
    <row r="402" spans="1:3" ht="22.5" customHeight="1" x14ac:dyDescent="0.15">
      <c r="A402" s="6"/>
      <c r="B402" s="3"/>
      <c r="C402" s="9"/>
    </row>
    <row r="403" spans="1:3" ht="22.5" customHeight="1" x14ac:dyDescent="0.15">
      <c r="A403" s="6"/>
      <c r="B403" s="3"/>
      <c r="C403" s="9"/>
    </row>
    <row r="404" spans="1:3" ht="22.5" customHeight="1" x14ac:dyDescent="0.15">
      <c r="A404" s="6"/>
      <c r="B404" s="3"/>
      <c r="C404" s="9"/>
    </row>
    <row r="405" spans="1:3" ht="22.5" customHeight="1" x14ac:dyDescent="0.15">
      <c r="A405" s="6"/>
      <c r="B405" s="3"/>
      <c r="C405" s="9"/>
    </row>
    <row r="406" spans="1:3" ht="22.5" customHeight="1" x14ac:dyDescent="0.15">
      <c r="A406" s="6"/>
      <c r="B406" s="3"/>
      <c r="C406" s="9"/>
    </row>
    <row r="407" spans="1:3" ht="22.5" customHeight="1" x14ac:dyDescent="0.15">
      <c r="A407" s="6"/>
      <c r="B407" s="3"/>
      <c r="C407" s="9"/>
    </row>
    <row r="408" spans="1:3" ht="22.5" customHeight="1" x14ac:dyDescent="0.15">
      <c r="A408" s="6"/>
      <c r="B408" s="3"/>
      <c r="C408" s="9"/>
    </row>
    <row r="409" spans="1:3" ht="22.5" customHeight="1" x14ac:dyDescent="0.15">
      <c r="A409" s="6"/>
      <c r="B409" s="3"/>
      <c r="C409" s="9"/>
    </row>
    <row r="410" spans="1:3" ht="22.5" customHeight="1" x14ac:dyDescent="0.15">
      <c r="A410" s="6"/>
      <c r="B410" s="3"/>
      <c r="C410" s="9"/>
    </row>
    <row r="411" spans="1:3" ht="22.5" customHeight="1" x14ac:dyDescent="0.15">
      <c r="A411" s="6"/>
      <c r="B411" s="3"/>
      <c r="C411" s="9"/>
    </row>
    <row r="412" spans="1:3" ht="22.5" customHeight="1" x14ac:dyDescent="0.15">
      <c r="A412" s="6"/>
      <c r="B412" s="3"/>
      <c r="C412" s="9"/>
    </row>
    <row r="413" spans="1:3" ht="22.5" customHeight="1" x14ac:dyDescent="0.15">
      <c r="A413" s="6"/>
      <c r="B413" s="3"/>
      <c r="C413" s="9"/>
    </row>
    <row r="414" spans="1:3" ht="22.5" customHeight="1" x14ac:dyDescent="0.15">
      <c r="A414" s="6"/>
      <c r="B414" s="3"/>
      <c r="C414" s="9"/>
    </row>
    <row r="415" spans="1:3" ht="22.5" customHeight="1" x14ac:dyDescent="0.15">
      <c r="A415" s="6"/>
      <c r="B415" s="3"/>
      <c r="C415" s="9"/>
    </row>
    <row r="416" spans="1:3" ht="22.5" customHeight="1" x14ac:dyDescent="0.15">
      <c r="A416" s="6"/>
      <c r="B416" s="3"/>
      <c r="C416" s="9"/>
    </row>
    <row r="417" spans="1:3" ht="22.5" customHeight="1" x14ac:dyDescent="0.15">
      <c r="A417" s="6"/>
      <c r="B417" s="3"/>
      <c r="C417" s="9"/>
    </row>
    <row r="418" spans="1:3" ht="22.5" customHeight="1" x14ac:dyDescent="0.15">
      <c r="A418" s="6"/>
      <c r="B418" s="3"/>
      <c r="C418" s="9"/>
    </row>
    <row r="419" spans="1:3" ht="22.5" customHeight="1" x14ac:dyDescent="0.15">
      <c r="A419" s="6"/>
      <c r="B419" s="3"/>
      <c r="C419" s="9"/>
    </row>
    <row r="420" spans="1:3" ht="22.5" customHeight="1" x14ac:dyDescent="0.15">
      <c r="A420" s="6"/>
      <c r="B420" s="3"/>
      <c r="C420" s="9"/>
    </row>
    <row r="421" spans="1:3" ht="22.5" customHeight="1" x14ac:dyDescent="0.15">
      <c r="A421" s="6"/>
      <c r="B421" s="3"/>
      <c r="C421" s="9"/>
    </row>
    <row r="422" spans="1:3" ht="22.5" customHeight="1" x14ac:dyDescent="0.15">
      <c r="A422" s="6"/>
      <c r="B422" s="3"/>
      <c r="C422" s="9"/>
    </row>
    <row r="423" spans="1:3" ht="22.5" customHeight="1" x14ac:dyDescent="0.15">
      <c r="A423" s="6"/>
      <c r="B423" s="3"/>
      <c r="C423" s="9"/>
    </row>
    <row r="424" spans="1:3" ht="22.5" customHeight="1" x14ac:dyDescent="0.15">
      <c r="A424" s="6"/>
      <c r="B424" s="3"/>
      <c r="C424" s="9"/>
    </row>
    <row r="425" spans="1:3" ht="22.5" customHeight="1" x14ac:dyDescent="0.15">
      <c r="A425" s="6"/>
      <c r="B425" s="3"/>
      <c r="C425" s="9"/>
    </row>
    <row r="426" spans="1:3" ht="22.5" customHeight="1" x14ac:dyDescent="0.15">
      <c r="A426" s="6"/>
      <c r="B426" s="3"/>
      <c r="C426" s="9"/>
    </row>
    <row r="427" spans="1:3" ht="22.5" customHeight="1" x14ac:dyDescent="0.15">
      <c r="A427" s="6"/>
      <c r="B427" s="3"/>
      <c r="C427" s="9"/>
    </row>
    <row r="428" spans="1:3" ht="22.5" customHeight="1" x14ac:dyDescent="0.15">
      <c r="A428" s="6"/>
      <c r="B428" s="3"/>
      <c r="C428" s="9"/>
    </row>
    <row r="429" spans="1:3" ht="22.5" customHeight="1" x14ac:dyDescent="0.15">
      <c r="A429" s="6"/>
      <c r="B429" s="3"/>
      <c r="C429" s="9"/>
    </row>
    <row r="430" spans="1:3" ht="22.5" customHeight="1" x14ac:dyDescent="0.15">
      <c r="A430" s="6"/>
      <c r="B430" s="3"/>
      <c r="C430" s="9"/>
    </row>
    <row r="431" spans="1:3" ht="22.5" customHeight="1" x14ac:dyDescent="0.15">
      <c r="A431" s="6"/>
      <c r="B431" s="3"/>
      <c r="C431" s="9"/>
    </row>
    <row r="432" spans="1:3" ht="22.5" customHeight="1" x14ac:dyDescent="0.15">
      <c r="A432" s="6"/>
      <c r="B432" s="3"/>
      <c r="C432" s="9"/>
    </row>
    <row r="433" spans="1:3" ht="22.5" customHeight="1" x14ac:dyDescent="0.15">
      <c r="A433" s="6"/>
      <c r="B433" s="3"/>
      <c r="C433" s="9"/>
    </row>
    <row r="434" spans="1:3" ht="22.5" customHeight="1" x14ac:dyDescent="0.15">
      <c r="A434" s="6"/>
      <c r="B434" s="3"/>
      <c r="C434" s="9"/>
    </row>
    <row r="435" spans="1:3" ht="22.5" customHeight="1" x14ac:dyDescent="0.15">
      <c r="A435" s="6"/>
      <c r="B435" s="3"/>
      <c r="C435" s="9"/>
    </row>
    <row r="436" spans="1:3" ht="22.5" customHeight="1" x14ac:dyDescent="0.15">
      <c r="A436" s="6"/>
      <c r="B436" s="3"/>
      <c r="C436" s="9"/>
    </row>
    <row r="437" spans="1:3" ht="22.5" customHeight="1" x14ac:dyDescent="0.15">
      <c r="A437" s="6"/>
      <c r="B437" s="3"/>
      <c r="C437" s="9"/>
    </row>
    <row r="438" spans="1:3" ht="22.5" customHeight="1" x14ac:dyDescent="0.15">
      <c r="A438" s="6"/>
      <c r="B438" s="3"/>
      <c r="C438" s="9"/>
    </row>
    <row r="439" spans="1:3" ht="22.5" customHeight="1" x14ac:dyDescent="0.15">
      <c r="A439" s="6"/>
      <c r="B439" s="3"/>
      <c r="C439" s="9"/>
    </row>
    <row r="440" spans="1:3" ht="22.5" customHeight="1" x14ac:dyDescent="0.15">
      <c r="A440" s="6"/>
      <c r="B440" s="3"/>
      <c r="C440" s="9"/>
    </row>
    <row r="441" spans="1:3" ht="22.5" customHeight="1" x14ac:dyDescent="0.15">
      <c r="A441" s="6"/>
      <c r="B441" s="3"/>
      <c r="C441" s="9"/>
    </row>
    <row r="442" spans="1:3" ht="22.5" customHeight="1" x14ac:dyDescent="0.15">
      <c r="A442" s="6"/>
      <c r="B442" s="3"/>
      <c r="C442" s="9"/>
    </row>
    <row r="443" spans="1:3" ht="22.5" customHeight="1" x14ac:dyDescent="0.15">
      <c r="A443" s="6"/>
      <c r="B443" s="3"/>
      <c r="C443" s="9"/>
    </row>
    <row r="444" spans="1:3" ht="22.5" customHeight="1" x14ac:dyDescent="0.15">
      <c r="A444" s="6"/>
      <c r="B444" s="3"/>
      <c r="C444" s="9"/>
    </row>
    <row r="445" spans="1:3" ht="22.5" customHeight="1" x14ac:dyDescent="0.15">
      <c r="A445" s="6"/>
      <c r="B445" s="3"/>
      <c r="C445" s="9"/>
    </row>
    <row r="446" spans="1:3" ht="22.5" customHeight="1" x14ac:dyDescent="0.15">
      <c r="A446" s="6"/>
      <c r="B446" s="3"/>
      <c r="C446" s="9"/>
    </row>
    <row r="447" spans="1:3" ht="22.5" customHeight="1" x14ac:dyDescent="0.15">
      <c r="A447" s="6"/>
      <c r="B447" s="3"/>
      <c r="C447" s="9"/>
    </row>
    <row r="448" spans="1:3" ht="22.5" customHeight="1" x14ac:dyDescent="0.15">
      <c r="A448" s="6"/>
      <c r="B448" s="3"/>
      <c r="C448" s="9"/>
    </row>
    <row r="449" spans="1:3" ht="22.5" customHeight="1" x14ac:dyDescent="0.15">
      <c r="A449" s="6"/>
      <c r="B449" s="3"/>
      <c r="C449" s="9"/>
    </row>
    <row r="450" spans="1:3" ht="22.5" customHeight="1" x14ac:dyDescent="0.15">
      <c r="A450" s="6"/>
      <c r="B450" s="3"/>
      <c r="C450" s="9"/>
    </row>
    <row r="451" spans="1:3" ht="22.5" customHeight="1" x14ac:dyDescent="0.15">
      <c r="A451" s="6"/>
      <c r="B451" s="3"/>
      <c r="C451" s="9"/>
    </row>
    <row r="452" spans="1:3" ht="22.5" customHeight="1" x14ac:dyDescent="0.15">
      <c r="A452" s="6"/>
      <c r="B452" s="3"/>
      <c r="C452" s="9"/>
    </row>
    <row r="453" spans="1:3" ht="22.5" customHeight="1" x14ac:dyDescent="0.15">
      <c r="A453" s="6"/>
      <c r="B453" s="3"/>
      <c r="C453" s="9"/>
    </row>
    <row r="454" spans="1:3" ht="22.5" customHeight="1" x14ac:dyDescent="0.15">
      <c r="A454" s="6"/>
      <c r="B454" s="3"/>
      <c r="C454" s="9"/>
    </row>
    <row r="455" spans="1:3" ht="22.5" customHeight="1" x14ac:dyDescent="0.15">
      <c r="A455" s="6"/>
      <c r="B455" s="3"/>
      <c r="C455" s="9"/>
    </row>
    <row r="456" spans="1:3" ht="22.5" customHeight="1" x14ac:dyDescent="0.15">
      <c r="A456" s="6"/>
      <c r="B456" s="3"/>
      <c r="C456" s="9"/>
    </row>
    <row r="457" spans="1:3" ht="22.5" customHeight="1" x14ac:dyDescent="0.15">
      <c r="A457" s="6"/>
      <c r="B457" s="3"/>
      <c r="C457" s="9"/>
    </row>
    <row r="458" spans="1:3" ht="22.5" customHeight="1" x14ac:dyDescent="0.15">
      <c r="A458" s="6"/>
      <c r="B458" s="3"/>
      <c r="C458" s="9"/>
    </row>
    <row r="459" spans="1:3" ht="22.5" customHeight="1" x14ac:dyDescent="0.15">
      <c r="A459" s="6"/>
      <c r="B459" s="3"/>
      <c r="C459" s="9"/>
    </row>
    <row r="460" spans="1:3" ht="22.5" customHeight="1" x14ac:dyDescent="0.15">
      <c r="A460" s="6"/>
      <c r="B460" s="3"/>
      <c r="C460" s="9"/>
    </row>
    <row r="461" spans="1:3" ht="22.5" customHeight="1" x14ac:dyDescent="0.15">
      <c r="A461" s="6"/>
      <c r="B461" s="3"/>
      <c r="C461" s="9"/>
    </row>
    <row r="462" spans="1:3" ht="22.5" customHeight="1" x14ac:dyDescent="0.15">
      <c r="A462" s="6"/>
      <c r="B462" s="3"/>
      <c r="C462" s="9"/>
    </row>
    <row r="463" spans="1:3" ht="22.5" customHeight="1" x14ac:dyDescent="0.15">
      <c r="A463" s="6"/>
      <c r="B463" s="3"/>
      <c r="C463" s="9"/>
    </row>
    <row r="464" spans="1:3" ht="22.5" customHeight="1" x14ac:dyDescent="0.15">
      <c r="A464" s="6"/>
      <c r="B464" s="3"/>
      <c r="C464" s="9"/>
    </row>
    <row r="465" spans="1:3" ht="22.5" customHeight="1" x14ac:dyDescent="0.15">
      <c r="A465" s="6"/>
      <c r="B465" s="3"/>
      <c r="C465" s="9"/>
    </row>
    <row r="466" spans="1:3" ht="22.5" customHeight="1" x14ac:dyDescent="0.15">
      <c r="A466" s="6"/>
      <c r="B466" s="3"/>
      <c r="C466" s="9"/>
    </row>
    <row r="467" spans="1:3" ht="22.5" customHeight="1" x14ac:dyDescent="0.15">
      <c r="A467" s="6"/>
      <c r="B467" s="3"/>
      <c r="C467" s="9"/>
    </row>
    <row r="468" spans="1:3" ht="22.5" customHeight="1" x14ac:dyDescent="0.15">
      <c r="A468" s="6"/>
      <c r="B468" s="3"/>
      <c r="C468" s="9"/>
    </row>
    <row r="469" spans="1:3" ht="22.5" customHeight="1" x14ac:dyDescent="0.15">
      <c r="A469" s="6"/>
      <c r="B469" s="3"/>
      <c r="C469" s="9"/>
    </row>
    <row r="470" spans="1:3" ht="22.5" customHeight="1" x14ac:dyDescent="0.15">
      <c r="A470" s="6"/>
      <c r="B470" s="3"/>
      <c r="C470" s="9"/>
    </row>
    <row r="471" spans="1:3" ht="22.5" customHeight="1" x14ac:dyDescent="0.15">
      <c r="A471" s="6"/>
      <c r="B471" s="3"/>
      <c r="C471" s="9"/>
    </row>
    <row r="472" spans="1:3" ht="22.5" customHeight="1" x14ac:dyDescent="0.15">
      <c r="A472" s="6"/>
      <c r="B472" s="3"/>
      <c r="C472" s="9"/>
    </row>
    <row r="473" spans="1:3" ht="22.5" customHeight="1" x14ac:dyDescent="0.15">
      <c r="A473" s="6"/>
      <c r="B473" s="3"/>
      <c r="C473" s="9"/>
    </row>
    <row r="474" spans="1:3" ht="22.5" customHeight="1" x14ac:dyDescent="0.15">
      <c r="A474" s="6"/>
      <c r="B474" s="3"/>
      <c r="C474" s="9"/>
    </row>
    <row r="475" spans="1:3" ht="22.5" customHeight="1" x14ac:dyDescent="0.15">
      <c r="A475" s="6"/>
      <c r="B475" s="3"/>
      <c r="C475" s="9"/>
    </row>
    <row r="476" spans="1:3" ht="22.5" customHeight="1" x14ac:dyDescent="0.15">
      <c r="A476" s="6"/>
      <c r="B476" s="3"/>
      <c r="C476" s="9"/>
    </row>
    <row r="477" spans="1:3" ht="22.5" customHeight="1" x14ac:dyDescent="0.15">
      <c r="A477" s="6"/>
      <c r="B477" s="3"/>
      <c r="C477" s="9"/>
    </row>
    <row r="478" spans="1:3" ht="22.5" customHeight="1" x14ac:dyDescent="0.15">
      <c r="A478" s="6"/>
      <c r="B478" s="3"/>
      <c r="C478" s="9"/>
    </row>
    <row r="479" spans="1:3" ht="22.5" customHeight="1" x14ac:dyDescent="0.15">
      <c r="A479" s="6"/>
      <c r="B479" s="3"/>
      <c r="C479" s="9"/>
    </row>
    <row r="480" spans="1:3" ht="22.5" customHeight="1" x14ac:dyDescent="0.15">
      <c r="A480" s="6"/>
      <c r="B480" s="3"/>
      <c r="C480" s="9"/>
    </row>
    <row r="481" spans="1:3" ht="22.5" customHeight="1" x14ac:dyDescent="0.15">
      <c r="A481" s="6"/>
      <c r="B481" s="3"/>
      <c r="C481" s="9"/>
    </row>
    <row r="482" spans="1:3" ht="22.5" customHeight="1" x14ac:dyDescent="0.15">
      <c r="A482" s="6"/>
      <c r="B482" s="3"/>
      <c r="C482" s="9"/>
    </row>
    <row r="483" spans="1:3" ht="22.5" customHeight="1" x14ac:dyDescent="0.15">
      <c r="A483" s="6"/>
      <c r="B483" s="3"/>
      <c r="C483" s="9"/>
    </row>
    <row r="484" spans="1:3" ht="22.5" customHeight="1" x14ac:dyDescent="0.15">
      <c r="A484" s="6"/>
      <c r="B484" s="3"/>
      <c r="C484" s="9"/>
    </row>
    <row r="485" spans="1:3" ht="22.5" customHeight="1" x14ac:dyDescent="0.15">
      <c r="A485" s="6"/>
      <c r="B485" s="3"/>
      <c r="C485" s="9"/>
    </row>
    <row r="486" spans="1:3" ht="22.5" customHeight="1" x14ac:dyDescent="0.15">
      <c r="A486" s="6"/>
      <c r="B486" s="3"/>
      <c r="C486" s="9"/>
    </row>
    <row r="487" spans="1:3" ht="22.5" customHeight="1" x14ac:dyDescent="0.15">
      <c r="A487" s="6"/>
      <c r="B487" s="3"/>
      <c r="C487" s="9"/>
    </row>
    <row r="488" spans="1:3" ht="22.5" customHeight="1" x14ac:dyDescent="0.15">
      <c r="A488" s="6"/>
      <c r="B488" s="3"/>
      <c r="C488" s="9"/>
    </row>
    <row r="489" spans="1:3" ht="22.5" customHeight="1" x14ac:dyDescent="0.15">
      <c r="A489" s="6"/>
      <c r="B489" s="3"/>
      <c r="C489" s="9"/>
    </row>
    <row r="490" spans="1:3" ht="22.5" customHeight="1" x14ac:dyDescent="0.15">
      <c r="A490" s="6"/>
      <c r="B490" s="3"/>
      <c r="C490" s="9"/>
    </row>
    <row r="491" spans="1:3" ht="22.5" customHeight="1" x14ac:dyDescent="0.15">
      <c r="A491" s="6"/>
      <c r="B491" s="3"/>
      <c r="C491" s="9"/>
    </row>
    <row r="492" spans="1:3" ht="22.5" customHeight="1" x14ac:dyDescent="0.15">
      <c r="A492" s="6"/>
      <c r="B492" s="3"/>
      <c r="C492" s="9"/>
    </row>
    <row r="493" spans="1:3" ht="22.5" customHeight="1" x14ac:dyDescent="0.15">
      <c r="A493" s="6"/>
      <c r="B493" s="3"/>
      <c r="C493" s="9"/>
    </row>
    <row r="494" spans="1:3" ht="22.5" customHeight="1" x14ac:dyDescent="0.15">
      <c r="A494" s="6"/>
      <c r="B494" s="3"/>
      <c r="C494" s="9"/>
    </row>
    <row r="495" spans="1:3" ht="22.5" customHeight="1" x14ac:dyDescent="0.15">
      <c r="A495" s="6"/>
      <c r="B495" s="3"/>
      <c r="C495" s="9"/>
    </row>
    <row r="496" spans="1:3" ht="22.5" customHeight="1" x14ac:dyDescent="0.15">
      <c r="A496" s="6"/>
      <c r="B496" s="3"/>
      <c r="C496" s="9"/>
    </row>
    <row r="497" spans="1:3" ht="22.5" customHeight="1" x14ac:dyDescent="0.15">
      <c r="A497" s="6"/>
      <c r="B497" s="3"/>
      <c r="C497" s="9"/>
    </row>
    <row r="498" spans="1:3" ht="22.5" customHeight="1" x14ac:dyDescent="0.15">
      <c r="A498" s="6"/>
      <c r="B498" s="3"/>
      <c r="C498" s="9"/>
    </row>
    <row r="499" spans="1:3" ht="22.5" customHeight="1" x14ac:dyDescent="0.15">
      <c r="A499" s="6"/>
      <c r="B499" s="3"/>
      <c r="C499" s="9"/>
    </row>
    <row r="500" spans="1:3" ht="22.5" customHeight="1" x14ac:dyDescent="0.15">
      <c r="A500" s="6"/>
      <c r="B500" s="3"/>
      <c r="C500" s="9"/>
    </row>
    <row r="501" spans="1:3" ht="22.5" customHeight="1" x14ac:dyDescent="0.15">
      <c r="A501" s="6"/>
      <c r="B501" s="3"/>
      <c r="C501" s="9"/>
    </row>
    <row r="502" spans="1:3" ht="22.5" customHeight="1" x14ac:dyDescent="0.15">
      <c r="A502" s="6"/>
      <c r="B502" s="3"/>
      <c r="C502" s="9"/>
    </row>
    <row r="503" spans="1:3" ht="22.5" customHeight="1" x14ac:dyDescent="0.15">
      <c r="A503" s="6"/>
      <c r="B503" s="3"/>
      <c r="C503" s="9"/>
    </row>
    <row r="504" spans="1:3" ht="22.5" customHeight="1" x14ac:dyDescent="0.15">
      <c r="A504" s="6"/>
      <c r="B504" s="3"/>
      <c r="C504" s="9"/>
    </row>
    <row r="505" spans="1:3" ht="22.5" customHeight="1" x14ac:dyDescent="0.15">
      <c r="A505" s="6"/>
      <c r="B505" s="3"/>
      <c r="C505" s="9"/>
    </row>
    <row r="506" spans="1:3" ht="22.5" customHeight="1" x14ac:dyDescent="0.15">
      <c r="A506" s="6"/>
      <c r="B506" s="3"/>
      <c r="C506" s="9"/>
    </row>
    <row r="507" spans="1:3" ht="22.5" customHeight="1" x14ac:dyDescent="0.15">
      <c r="A507" s="6"/>
      <c r="B507" s="3"/>
      <c r="C507" s="9"/>
    </row>
    <row r="508" spans="1:3" ht="22.5" customHeight="1" x14ac:dyDescent="0.15">
      <c r="A508" s="6"/>
      <c r="B508" s="3"/>
      <c r="C508" s="9"/>
    </row>
    <row r="509" spans="1:3" ht="22.5" customHeight="1" x14ac:dyDescent="0.15">
      <c r="A509" s="6"/>
      <c r="B509" s="3"/>
      <c r="C509" s="9"/>
    </row>
    <row r="510" spans="1:3" ht="22.5" customHeight="1" x14ac:dyDescent="0.15">
      <c r="A510" s="6"/>
      <c r="B510" s="3"/>
      <c r="C510" s="9"/>
    </row>
    <row r="511" spans="1:3" ht="22.5" customHeight="1" x14ac:dyDescent="0.15">
      <c r="A511" s="6"/>
      <c r="B511" s="3"/>
      <c r="C511" s="9"/>
    </row>
    <row r="512" spans="1:3" ht="22.5" customHeight="1" x14ac:dyDescent="0.15">
      <c r="A512" s="6"/>
      <c r="B512" s="3"/>
      <c r="C512" s="9"/>
    </row>
    <row r="513" spans="1:3" ht="22.5" customHeight="1" x14ac:dyDescent="0.15">
      <c r="A513" s="6"/>
      <c r="B513" s="3"/>
      <c r="C513" s="9"/>
    </row>
    <row r="514" spans="1:3" ht="22.5" customHeight="1" x14ac:dyDescent="0.15">
      <c r="A514" s="6"/>
      <c r="B514" s="3"/>
      <c r="C514" s="9"/>
    </row>
    <row r="515" spans="1:3" ht="22.5" customHeight="1" x14ac:dyDescent="0.15">
      <c r="A515" s="6"/>
      <c r="B515" s="3"/>
      <c r="C515" s="9"/>
    </row>
    <row r="516" spans="1:3" ht="22.5" customHeight="1" x14ac:dyDescent="0.15">
      <c r="A516" s="6"/>
      <c r="B516" s="3"/>
      <c r="C516" s="9"/>
    </row>
    <row r="517" spans="1:3" ht="22.5" customHeight="1" x14ac:dyDescent="0.15">
      <c r="A517" s="6"/>
      <c r="B517" s="3"/>
      <c r="C517" s="9"/>
    </row>
    <row r="518" spans="1:3" ht="22.5" customHeight="1" x14ac:dyDescent="0.15">
      <c r="A518" s="6"/>
      <c r="B518" s="3"/>
      <c r="C518" s="9"/>
    </row>
    <row r="519" spans="1:3" ht="22.5" customHeight="1" x14ac:dyDescent="0.15">
      <c r="A519" s="6"/>
      <c r="B519" s="3"/>
      <c r="C519" s="9"/>
    </row>
    <row r="520" spans="1:3" ht="22.5" customHeight="1" x14ac:dyDescent="0.15">
      <c r="A520" s="6"/>
      <c r="B520" s="3"/>
      <c r="C520" s="9"/>
    </row>
    <row r="521" spans="1:3" ht="22.5" customHeight="1" x14ac:dyDescent="0.15">
      <c r="A521" s="6"/>
      <c r="B521" s="3"/>
      <c r="C521" s="9"/>
    </row>
    <row r="522" spans="1:3" ht="22.5" customHeight="1" x14ac:dyDescent="0.15">
      <c r="A522" s="6"/>
      <c r="B522" s="3"/>
      <c r="C522" s="9"/>
    </row>
    <row r="523" spans="1:3" ht="22.5" customHeight="1" x14ac:dyDescent="0.15">
      <c r="A523" s="6"/>
      <c r="B523" s="3"/>
      <c r="C523" s="9"/>
    </row>
    <row r="524" spans="1:3" ht="22.5" customHeight="1" x14ac:dyDescent="0.15">
      <c r="A524" s="6"/>
      <c r="B524" s="3"/>
      <c r="C524" s="9"/>
    </row>
    <row r="525" spans="1:3" ht="22.5" customHeight="1" x14ac:dyDescent="0.15">
      <c r="A525" s="6"/>
      <c r="B525" s="3"/>
      <c r="C525" s="9"/>
    </row>
    <row r="526" spans="1:3" ht="22.5" customHeight="1" x14ac:dyDescent="0.15">
      <c r="A526" s="6"/>
      <c r="B526" s="3"/>
      <c r="C526" s="9"/>
    </row>
    <row r="527" spans="1:3" ht="22.5" customHeight="1" x14ac:dyDescent="0.15">
      <c r="A527" s="6"/>
      <c r="B527" s="3"/>
      <c r="C527" s="9"/>
    </row>
    <row r="528" spans="1:3" ht="22.5" customHeight="1" x14ac:dyDescent="0.15">
      <c r="A528" s="6"/>
      <c r="B528" s="3"/>
      <c r="C528" s="9"/>
    </row>
    <row r="529" spans="1:3" ht="22.5" customHeight="1" x14ac:dyDescent="0.15">
      <c r="A529" s="6"/>
      <c r="B529" s="3"/>
      <c r="C529" s="9"/>
    </row>
    <row r="530" spans="1:3" ht="22.5" customHeight="1" x14ac:dyDescent="0.15">
      <c r="A530" s="6"/>
      <c r="B530" s="3"/>
      <c r="C530" s="9"/>
    </row>
    <row r="531" spans="1:3" ht="22.5" customHeight="1" x14ac:dyDescent="0.15">
      <c r="A531" s="6"/>
      <c r="B531" s="3"/>
      <c r="C531" s="9"/>
    </row>
    <row r="532" spans="1:3" ht="22.5" customHeight="1" x14ac:dyDescent="0.15">
      <c r="A532" s="6"/>
      <c r="B532" s="3"/>
      <c r="C532" s="9"/>
    </row>
    <row r="533" spans="1:3" ht="22.5" customHeight="1" x14ac:dyDescent="0.15">
      <c r="A533" s="6"/>
      <c r="B533" s="3"/>
      <c r="C533" s="9"/>
    </row>
    <row r="534" spans="1:3" ht="22.5" customHeight="1" x14ac:dyDescent="0.15">
      <c r="A534" s="6"/>
      <c r="B534" s="3"/>
      <c r="C534" s="9"/>
    </row>
    <row r="535" spans="1:3" ht="22.5" customHeight="1" x14ac:dyDescent="0.15">
      <c r="A535" s="6"/>
      <c r="B535" s="3"/>
      <c r="C535" s="9"/>
    </row>
    <row r="536" spans="1:3" ht="22.5" customHeight="1" x14ac:dyDescent="0.15">
      <c r="A536" s="6"/>
      <c r="B536" s="3"/>
      <c r="C536" s="9"/>
    </row>
    <row r="537" spans="1:3" ht="22.5" customHeight="1" x14ac:dyDescent="0.15">
      <c r="A537" s="6"/>
      <c r="B537" s="3"/>
      <c r="C537" s="9"/>
    </row>
    <row r="538" spans="1:3" ht="22.5" customHeight="1" x14ac:dyDescent="0.15">
      <c r="A538" s="6"/>
      <c r="B538" s="3"/>
      <c r="C538" s="9"/>
    </row>
    <row r="539" spans="1:3" ht="22.5" customHeight="1" x14ac:dyDescent="0.15">
      <c r="A539" s="6"/>
      <c r="B539" s="3"/>
      <c r="C539" s="9"/>
    </row>
    <row r="540" spans="1:3" ht="22.5" customHeight="1" x14ac:dyDescent="0.15">
      <c r="A540" s="6"/>
      <c r="B540" s="3"/>
      <c r="C540" s="9"/>
    </row>
    <row r="541" spans="1:3" ht="22.5" customHeight="1" x14ac:dyDescent="0.15">
      <c r="A541" s="6"/>
      <c r="B541" s="3"/>
      <c r="C541" s="9"/>
    </row>
    <row r="542" spans="1:3" ht="22.5" customHeight="1" x14ac:dyDescent="0.15">
      <c r="A542" s="6"/>
      <c r="B542" s="3"/>
      <c r="C542" s="9"/>
    </row>
    <row r="543" spans="1:3" ht="22.5" customHeight="1" x14ac:dyDescent="0.15">
      <c r="A543" s="6"/>
      <c r="B543" s="3"/>
      <c r="C543" s="9"/>
    </row>
    <row r="544" spans="1:3" ht="22.5" customHeight="1" x14ac:dyDescent="0.15">
      <c r="A544" s="6"/>
      <c r="B544" s="3"/>
      <c r="C544" s="9"/>
    </row>
    <row r="545" spans="1:3" ht="22.5" customHeight="1" x14ac:dyDescent="0.15">
      <c r="A545" s="6"/>
      <c r="B545" s="3"/>
      <c r="C545" s="9"/>
    </row>
    <row r="546" spans="1:3" ht="22.5" customHeight="1" x14ac:dyDescent="0.15">
      <c r="A546" s="6"/>
      <c r="B546" s="3"/>
      <c r="C546" s="9"/>
    </row>
    <row r="547" spans="1:3" ht="22.5" customHeight="1" x14ac:dyDescent="0.15">
      <c r="A547" s="6"/>
      <c r="B547" s="3"/>
      <c r="C547" s="9"/>
    </row>
    <row r="548" spans="1:3" ht="22.5" customHeight="1" x14ac:dyDescent="0.15">
      <c r="A548" s="6"/>
      <c r="B548" s="3"/>
      <c r="C548" s="9"/>
    </row>
    <row r="549" spans="1:3" ht="22.5" customHeight="1" x14ac:dyDescent="0.15">
      <c r="A549" s="6"/>
      <c r="B549" s="3"/>
      <c r="C549" s="9"/>
    </row>
    <row r="550" spans="1:3" ht="22.5" customHeight="1" x14ac:dyDescent="0.15">
      <c r="A550" s="6"/>
      <c r="B550" s="3"/>
      <c r="C550" s="9"/>
    </row>
    <row r="551" spans="1:3" ht="22.5" customHeight="1" x14ac:dyDescent="0.15">
      <c r="A551" s="6"/>
      <c r="B551" s="3"/>
      <c r="C551" s="9"/>
    </row>
    <row r="552" spans="1:3" ht="22.5" customHeight="1" x14ac:dyDescent="0.15">
      <c r="A552" s="6"/>
      <c r="B552" s="3"/>
      <c r="C552" s="9"/>
    </row>
    <row r="553" spans="1:3" ht="22.5" customHeight="1" x14ac:dyDescent="0.15">
      <c r="A553" s="6"/>
      <c r="B553" s="3"/>
      <c r="C553" s="9"/>
    </row>
    <row r="554" spans="1:3" ht="22.5" customHeight="1" x14ac:dyDescent="0.15">
      <c r="A554" s="6"/>
      <c r="B554" s="3"/>
      <c r="C554" s="9"/>
    </row>
    <row r="555" spans="1:3" ht="22.5" customHeight="1" x14ac:dyDescent="0.15">
      <c r="A555" s="6"/>
      <c r="B555" s="3"/>
      <c r="C555" s="9"/>
    </row>
    <row r="556" spans="1:3" ht="22.5" customHeight="1" x14ac:dyDescent="0.15">
      <c r="A556" s="6"/>
      <c r="B556" s="3"/>
      <c r="C556" s="9"/>
    </row>
    <row r="557" spans="1:3" ht="22.5" customHeight="1" x14ac:dyDescent="0.15">
      <c r="A557" s="6"/>
      <c r="B557" s="3"/>
      <c r="C557" s="9"/>
    </row>
    <row r="558" spans="1:3" ht="22.5" customHeight="1" x14ac:dyDescent="0.15">
      <c r="A558" s="6"/>
      <c r="B558" s="3"/>
      <c r="C558" s="9"/>
    </row>
    <row r="559" spans="1:3" ht="22.5" customHeight="1" x14ac:dyDescent="0.15">
      <c r="A559" s="6"/>
      <c r="B559" s="3"/>
      <c r="C559" s="9"/>
    </row>
    <row r="560" spans="1:3" ht="22.5" customHeight="1" x14ac:dyDescent="0.15">
      <c r="A560" s="6"/>
      <c r="B560" s="3"/>
      <c r="C560" s="9"/>
    </row>
    <row r="561" spans="1:3" ht="22.5" customHeight="1" x14ac:dyDescent="0.15">
      <c r="A561" s="6"/>
      <c r="B561" s="3"/>
      <c r="C561" s="9"/>
    </row>
    <row r="562" spans="1:3" ht="22.5" customHeight="1" x14ac:dyDescent="0.15">
      <c r="A562" s="6"/>
      <c r="B562" s="3"/>
      <c r="C562" s="9"/>
    </row>
    <row r="563" spans="1:3" ht="22.5" customHeight="1" x14ac:dyDescent="0.15">
      <c r="A563" s="6"/>
      <c r="B563" s="3"/>
      <c r="C563" s="9"/>
    </row>
    <row r="564" spans="1:3" ht="22.5" customHeight="1" x14ac:dyDescent="0.15">
      <c r="A564" s="6"/>
      <c r="B564" s="3"/>
      <c r="C564" s="9"/>
    </row>
    <row r="565" spans="1:3" ht="22.5" customHeight="1" x14ac:dyDescent="0.15">
      <c r="A565" s="6"/>
      <c r="B565" s="3"/>
      <c r="C565" s="9"/>
    </row>
    <row r="566" spans="1:3" ht="22.5" customHeight="1" x14ac:dyDescent="0.15">
      <c r="A566" s="6"/>
      <c r="B566" s="3"/>
      <c r="C566" s="9"/>
    </row>
    <row r="567" spans="1:3" ht="22.5" customHeight="1" x14ac:dyDescent="0.15">
      <c r="A567" s="6"/>
      <c r="B567" s="3"/>
      <c r="C567" s="9"/>
    </row>
    <row r="568" spans="1:3" ht="22.5" customHeight="1" x14ac:dyDescent="0.15">
      <c r="A568" s="6"/>
      <c r="B568" s="3"/>
      <c r="C568" s="9"/>
    </row>
    <row r="569" spans="1:3" ht="22.5" customHeight="1" x14ac:dyDescent="0.15">
      <c r="A569" s="6"/>
      <c r="B569" s="3"/>
      <c r="C569" s="9"/>
    </row>
    <row r="570" spans="1:3" ht="22.5" customHeight="1" x14ac:dyDescent="0.15">
      <c r="A570" s="6"/>
      <c r="B570" s="3"/>
      <c r="C570" s="9"/>
    </row>
    <row r="571" spans="1:3" ht="22.5" customHeight="1" x14ac:dyDescent="0.15">
      <c r="A571" s="6"/>
      <c r="B571" s="3"/>
      <c r="C571" s="9"/>
    </row>
    <row r="572" spans="1:3" ht="22.5" customHeight="1" x14ac:dyDescent="0.15">
      <c r="A572" s="6"/>
      <c r="B572" s="3"/>
      <c r="C572" s="9"/>
    </row>
    <row r="573" spans="1:3" ht="22.5" customHeight="1" x14ac:dyDescent="0.15">
      <c r="A573" s="6"/>
      <c r="B573" s="3"/>
      <c r="C573" s="9"/>
    </row>
    <row r="574" spans="1:3" ht="22.5" customHeight="1" x14ac:dyDescent="0.15">
      <c r="A574" s="6"/>
      <c r="B574" s="3"/>
      <c r="C574" s="9"/>
    </row>
    <row r="575" spans="1:3" ht="22.5" customHeight="1" x14ac:dyDescent="0.15">
      <c r="A575" s="6"/>
      <c r="B575" s="3"/>
      <c r="C575" s="9"/>
    </row>
    <row r="576" spans="1:3" ht="22.5" customHeight="1" x14ac:dyDescent="0.15">
      <c r="A576" s="6"/>
      <c r="B576" s="3"/>
      <c r="C576" s="9"/>
    </row>
    <row r="577" spans="1:3" ht="22.5" customHeight="1" x14ac:dyDescent="0.15">
      <c r="A577" s="6"/>
      <c r="B577" s="3"/>
      <c r="C577" s="9"/>
    </row>
    <row r="578" spans="1:3" ht="22.5" customHeight="1" x14ac:dyDescent="0.15">
      <c r="A578" s="6"/>
      <c r="B578" s="3"/>
      <c r="C578" s="9"/>
    </row>
    <row r="579" spans="1:3" ht="22.5" customHeight="1" x14ac:dyDescent="0.15">
      <c r="A579" s="6"/>
      <c r="B579" s="3"/>
      <c r="C579" s="9"/>
    </row>
    <row r="580" spans="1:3" ht="22.5" customHeight="1" x14ac:dyDescent="0.15">
      <c r="A580" s="6"/>
      <c r="B580" s="3"/>
      <c r="C580" s="9"/>
    </row>
    <row r="581" spans="1:3" ht="22.5" customHeight="1" x14ac:dyDescent="0.15">
      <c r="A581" s="6"/>
      <c r="B581" s="3"/>
      <c r="C581" s="9"/>
    </row>
    <row r="582" spans="1:3" ht="22.5" customHeight="1" x14ac:dyDescent="0.15">
      <c r="A582" s="6"/>
      <c r="B582" s="3"/>
      <c r="C582" s="9"/>
    </row>
    <row r="583" spans="1:3" ht="22.5" customHeight="1" x14ac:dyDescent="0.15">
      <c r="A583" s="6"/>
      <c r="B583" s="3"/>
      <c r="C583" s="9"/>
    </row>
    <row r="584" spans="1:3" ht="22.5" customHeight="1" x14ac:dyDescent="0.15">
      <c r="A584" s="6"/>
      <c r="B584" s="3"/>
      <c r="C584" s="9"/>
    </row>
    <row r="585" spans="1:3" ht="22.5" customHeight="1" x14ac:dyDescent="0.15">
      <c r="A585" s="6"/>
      <c r="B585" s="3"/>
      <c r="C585" s="9"/>
    </row>
    <row r="586" spans="1:3" ht="22.5" customHeight="1" x14ac:dyDescent="0.15">
      <c r="A586" s="6"/>
      <c r="B586" s="3"/>
      <c r="C586" s="9"/>
    </row>
    <row r="587" spans="1:3" ht="22.5" customHeight="1" x14ac:dyDescent="0.15">
      <c r="A587" s="6"/>
      <c r="B587" s="3"/>
      <c r="C587" s="9"/>
    </row>
    <row r="588" spans="1:3" ht="22.5" customHeight="1" x14ac:dyDescent="0.15">
      <c r="A588" s="6"/>
      <c r="B588" s="3"/>
      <c r="C588" s="9"/>
    </row>
    <row r="589" spans="1:3" ht="22.5" customHeight="1" x14ac:dyDescent="0.15">
      <c r="A589" s="6"/>
      <c r="B589" s="3"/>
      <c r="C589" s="9"/>
    </row>
    <row r="590" spans="1:3" ht="22.5" customHeight="1" x14ac:dyDescent="0.15">
      <c r="A590" s="6"/>
      <c r="B590" s="3"/>
      <c r="C590" s="9"/>
    </row>
    <row r="591" spans="1:3" ht="22.5" customHeight="1" x14ac:dyDescent="0.15">
      <c r="A591" s="6"/>
      <c r="B591" s="3"/>
      <c r="C591" s="9"/>
    </row>
    <row r="592" spans="1:3" ht="22.5" customHeight="1" x14ac:dyDescent="0.15">
      <c r="A592" s="6"/>
      <c r="B592" s="3"/>
      <c r="C592" s="9"/>
    </row>
    <row r="593" spans="1:3" ht="22.5" customHeight="1" x14ac:dyDescent="0.15">
      <c r="A593" s="6"/>
      <c r="B593" s="3"/>
      <c r="C593" s="9"/>
    </row>
    <row r="594" spans="1:3" ht="22.5" customHeight="1" x14ac:dyDescent="0.15">
      <c r="A594" s="6"/>
      <c r="B594" s="3"/>
      <c r="C594" s="9"/>
    </row>
    <row r="595" spans="1:3" ht="22.5" customHeight="1" x14ac:dyDescent="0.15">
      <c r="A595" s="6"/>
      <c r="B595" s="3"/>
      <c r="C595" s="9"/>
    </row>
    <row r="596" spans="1:3" ht="22.5" customHeight="1" x14ac:dyDescent="0.15">
      <c r="A596" s="6"/>
      <c r="B596" s="3"/>
      <c r="C596" s="9"/>
    </row>
    <row r="597" spans="1:3" ht="22.5" customHeight="1" x14ac:dyDescent="0.15">
      <c r="A597" s="6"/>
      <c r="B597" s="3"/>
      <c r="C597" s="9"/>
    </row>
    <row r="598" spans="1:3" ht="22.5" customHeight="1" x14ac:dyDescent="0.15">
      <c r="A598" s="6"/>
      <c r="B598" s="3"/>
      <c r="C598" s="9"/>
    </row>
    <row r="599" spans="1:3" ht="22.5" customHeight="1" x14ac:dyDescent="0.15">
      <c r="A599" s="6"/>
      <c r="B599" s="3"/>
      <c r="C599" s="9"/>
    </row>
    <row r="600" spans="1:3" ht="22.5" customHeight="1" x14ac:dyDescent="0.15">
      <c r="A600" s="10"/>
      <c r="B600" s="11"/>
      <c r="C600" s="12"/>
    </row>
    <row r="601" spans="1:3" ht="22.5" customHeight="1" x14ac:dyDescent="0.15"/>
  </sheetData>
  <sheetProtection password="CC6F" sheet="1"/>
  <protectedRanges>
    <protectedRange sqref="A3:C601" name="範囲1"/>
  </protectedRanges>
  <phoneticPr fontId="2"/>
  <pageMargins left="0.59055118110236227" right="0.39370078740157483" top="0.86614173228346458" bottom="0.70866141732283472" header="0.51181102362204722" footer="0.51181102362204722"/>
  <pageSetup paperSize="9" orientation="portrait" horizontalDpi="4294967293" verticalDpi="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98"/>
  <sheetViews>
    <sheetView view="pageBreakPreview" zoomScale="70" zoomScaleNormal="55" zoomScaleSheetLayoutView="70" workbookViewId="0">
      <selection activeCell="C4" sqref="C4"/>
    </sheetView>
  </sheetViews>
  <sheetFormatPr defaultRowHeight="13.5" x14ac:dyDescent="0.15"/>
  <cols>
    <col min="1" max="1" width="1.625" customWidth="1"/>
    <col min="2" max="2" width="8.625" customWidth="1"/>
    <col min="3" max="3" width="12.625" customWidth="1"/>
    <col min="4" max="4" width="22.625" customWidth="1"/>
    <col min="5" max="5" width="13.625" customWidth="1"/>
    <col min="6" max="6" width="24.5" customWidth="1"/>
    <col min="7" max="7" width="1.625" customWidth="1"/>
  </cols>
  <sheetData>
    <row r="1" spans="1:8" ht="30" customHeight="1" x14ac:dyDescent="0.15">
      <c r="A1" s="16"/>
      <c r="B1" s="119" t="s">
        <v>35</v>
      </c>
      <c r="C1" s="119"/>
      <c r="D1" s="119"/>
      <c r="E1" s="119"/>
      <c r="F1" s="119"/>
      <c r="G1" s="16"/>
      <c r="H1" s="16"/>
    </row>
    <row r="2" spans="1:8" ht="30" customHeight="1" x14ac:dyDescent="0.15">
      <c r="A2" s="49"/>
      <c r="B2" s="120" t="s">
        <v>36</v>
      </c>
      <c r="C2" s="120"/>
      <c r="D2" s="120"/>
      <c r="E2" s="120"/>
      <c r="F2" s="50" t="s">
        <v>46</v>
      </c>
      <c r="G2" s="16"/>
      <c r="H2" s="16"/>
    </row>
    <row r="3" spans="1:8" s="14" customFormat="1" ht="30" customHeight="1" x14ac:dyDescent="0.15">
      <c r="A3" s="51"/>
      <c r="B3" s="52" t="s">
        <v>68</v>
      </c>
      <c r="C3" s="53" t="s">
        <v>47</v>
      </c>
      <c r="D3" s="53" t="s">
        <v>43</v>
      </c>
      <c r="E3" s="53" t="s">
        <v>44</v>
      </c>
      <c r="F3" s="53" t="s">
        <v>45</v>
      </c>
      <c r="G3" s="54"/>
      <c r="H3" s="54"/>
    </row>
    <row r="4" spans="1:8" ht="30" customHeight="1" x14ac:dyDescent="0.15">
      <c r="A4" s="51"/>
      <c r="B4" s="52">
        <v>1</v>
      </c>
      <c r="C4" s="55"/>
      <c r="D4" s="53" t="str">
        <f>IF(C4="","",VLOOKUP(C4,'選手一覧（男子）'!$A$2:$C$600,2,FALSE))</f>
        <v/>
      </c>
      <c r="E4" s="53" t="str">
        <f>IF(C4="","",VLOOKUP(C4,'選手一覧（男子）'!$A$2:$C$600,3,FALSE))</f>
        <v/>
      </c>
      <c r="F4" s="102"/>
      <c r="G4" s="16"/>
      <c r="H4" s="16"/>
    </row>
    <row r="5" spans="1:8" ht="30" customHeight="1" x14ac:dyDescent="0.15">
      <c r="A5" s="51"/>
      <c r="B5" s="52">
        <v>2</v>
      </c>
      <c r="C5" s="55"/>
      <c r="D5" s="53" t="str">
        <f>IF(C5="","",VLOOKUP(C5,'選手一覧（男子）'!$A$2:$C$600,2,FALSE))</f>
        <v/>
      </c>
      <c r="E5" s="53" t="str">
        <f>IF(C5="","",VLOOKUP(C5,'選手一覧（男子）'!$A$2:$C$600,3,FALSE))</f>
        <v/>
      </c>
      <c r="F5" s="102"/>
      <c r="G5" s="16"/>
      <c r="H5" s="16"/>
    </row>
    <row r="6" spans="1:8" ht="30" customHeight="1" x14ac:dyDescent="0.15">
      <c r="A6" s="51"/>
      <c r="B6" s="52">
        <v>3</v>
      </c>
      <c r="C6" s="55"/>
      <c r="D6" s="53" t="str">
        <f>IF(C6="","",VLOOKUP(C6,'選手一覧（男子）'!$A$2:$C$600,2,FALSE))</f>
        <v/>
      </c>
      <c r="E6" s="53" t="str">
        <f>IF(C6="","",VLOOKUP(C6,'選手一覧（男子）'!$A$2:$C$600,3,FALSE))</f>
        <v/>
      </c>
      <c r="F6" s="102"/>
      <c r="G6" s="16"/>
      <c r="H6" s="16"/>
    </row>
    <row r="7" spans="1:8" ht="30" customHeight="1" x14ac:dyDescent="0.15">
      <c r="A7" s="51"/>
      <c r="B7" s="52">
        <v>4</v>
      </c>
      <c r="C7" s="55"/>
      <c r="D7" s="53" t="str">
        <f>IF(C7="","",VLOOKUP(C7,'選手一覧（男子）'!$A$2:$C$600,2,FALSE))</f>
        <v/>
      </c>
      <c r="E7" s="53" t="str">
        <f>IF(C7="","",VLOOKUP(C7,'選手一覧（男子）'!$A$2:$C$600,3,FALSE))</f>
        <v/>
      </c>
      <c r="F7" s="102"/>
      <c r="G7" s="16"/>
      <c r="H7" s="16"/>
    </row>
    <row r="8" spans="1:8" ht="30" customHeight="1" x14ac:dyDescent="0.15">
      <c r="A8" s="51"/>
      <c r="B8" s="52">
        <v>5</v>
      </c>
      <c r="C8" s="55"/>
      <c r="D8" s="53" t="str">
        <f>IF(C8="","",VLOOKUP(C8,'選手一覧（男子）'!$A$2:$C$600,2,FALSE))</f>
        <v/>
      </c>
      <c r="E8" s="53" t="str">
        <f>IF(C8="","",VLOOKUP(C8,'選手一覧（男子）'!$A$2:$C$600,3,FALSE))</f>
        <v/>
      </c>
      <c r="F8" s="102"/>
      <c r="G8" s="16"/>
      <c r="H8" s="16"/>
    </row>
    <row r="9" spans="1:8" ht="30" customHeight="1" x14ac:dyDescent="0.15">
      <c r="A9" s="51"/>
      <c r="B9" s="52">
        <v>6</v>
      </c>
      <c r="C9" s="55"/>
      <c r="D9" s="53" t="str">
        <f>IF(C9="","",VLOOKUP(C9,'選手一覧（男子）'!$A$2:$C$600,2,FALSE))</f>
        <v/>
      </c>
      <c r="E9" s="53" t="str">
        <f>IF(C9="","",VLOOKUP(C9,'選手一覧（男子）'!$A$2:$C$600,3,FALSE))</f>
        <v/>
      </c>
      <c r="F9" s="102"/>
      <c r="G9" s="16"/>
      <c r="H9" s="16"/>
    </row>
    <row r="10" spans="1:8" ht="30" customHeight="1" x14ac:dyDescent="0.15">
      <c r="A10" s="51"/>
      <c r="B10" s="52">
        <v>7</v>
      </c>
      <c r="C10" s="55"/>
      <c r="D10" s="53" t="str">
        <f>IF(C10="","",VLOOKUP(C10,'選手一覧（男子）'!$A$2:$C$600,2,FALSE))</f>
        <v/>
      </c>
      <c r="E10" s="53" t="str">
        <f>IF(C10="","",VLOOKUP(C10,'選手一覧（男子）'!$A$2:$C$600,3,FALSE))</f>
        <v/>
      </c>
      <c r="F10" s="102"/>
      <c r="G10" s="16"/>
      <c r="H10" s="16"/>
    </row>
    <row r="11" spans="1:8" ht="30" customHeight="1" x14ac:dyDescent="0.15">
      <c r="A11" s="51"/>
      <c r="B11" s="52">
        <v>8</v>
      </c>
      <c r="C11" s="55"/>
      <c r="D11" s="53" t="str">
        <f>IF(C11="","",VLOOKUP(C11,'選手一覧（男子）'!$A$2:$C$600,2,FALSE))</f>
        <v/>
      </c>
      <c r="E11" s="53" t="str">
        <f>IF(C11="","",VLOOKUP(C11,'選手一覧（男子）'!$A$2:$C$600,3,FALSE))</f>
        <v/>
      </c>
      <c r="F11" s="102"/>
      <c r="G11" s="16"/>
      <c r="H11" s="16"/>
    </row>
    <row r="12" spans="1:8" ht="30" customHeight="1" x14ac:dyDescent="0.15">
      <c r="A12" s="56"/>
      <c r="B12" s="53">
        <v>9</v>
      </c>
      <c r="C12" s="55"/>
      <c r="D12" s="53" t="str">
        <f>IF(C12="","",VLOOKUP(C12,'選手一覧（男子）'!$A$2:$C$600,2,FALSE))</f>
        <v/>
      </c>
      <c r="E12" s="53" t="str">
        <f>IF(C12="","",VLOOKUP(C12,'選手一覧（男子）'!$A$2:$C$600,3,FALSE))</f>
        <v/>
      </c>
      <c r="F12" s="102"/>
      <c r="G12" s="16"/>
      <c r="H12" s="16"/>
    </row>
    <row r="13" spans="1:8" ht="30" customHeight="1" x14ac:dyDescent="0.15">
      <c r="A13" s="56"/>
      <c r="B13" s="53">
        <v>10</v>
      </c>
      <c r="C13" s="55"/>
      <c r="D13" s="53" t="str">
        <f>IF(C13="","",VLOOKUP(C13,'選手一覧（男子）'!$A$2:$C$600,2,FALSE))</f>
        <v/>
      </c>
      <c r="E13" s="53" t="str">
        <f>IF(C13="","",VLOOKUP(C13,'選手一覧（男子）'!$A$2:$C$600,3,FALSE))</f>
        <v/>
      </c>
      <c r="F13" s="102"/>
      <c r="G13" s="16"/>
      <c r="H13" s="16"/>
    </row>
    <row r="14" spans="1:8" ht="30" customHeight="1" x14ac:dyDescent="0.15">
      <c r="A14" s="56"/>
      <c r="B14" s="56"/>
      <c r="C14" s="57"/>
      <c r="D14" s="57"/>
      <c r="E14" s="57"/>
      <c r="F14" s="57"/>
      <c r="G14" s="16"/>
      <c r="H14" s="16"/>
    </row>
    <row r="15" spans="1:8" ht="30" customHeight="1" x14ac:dyDescent="0.15">
      <c r="A15" s="16"/>
      <c r="B15" s="119" t="s">
        <v>35</v>
      </c>
      <c r="C15" s="119"/>
      <c r="D15" s="119"/>
      <c r="E15" s="119"/>
      <c r="F15" s="119"/>
      <c r="G15" s="16"/>
      <c r="H15" s="16"/>
    </row>
    <row r="16" spans="1:8" ht="30" customHeight="1" x14ac:dyDescent="0.15">
      <c r="A16" s="49"/>
      <c r="B16" s="120" t="s">
        <v>37</v>
      </c>
      <c r="C16" s="120"/>
      <c r="D16" s="120"/>
      <c r="E16" s="120"/>
      <c r="F16" s="50" t="s">
        <v>46</v>
      </c>
      <c r="G16" s="16"/>
      <c r="H16" s="16"/>
    </row>
    <row r="17" spans="1:8" s="14" customFormat="1" ht="30" customHeight="1" x14ac:dyDescent="0.15">
      <c r="A17" s="51"/>
      <c r="B17" s="52" t="s">
        <v>68</v>
      </c>
      <c r="C17" s="53" t="s">
        <v>47</v>
      </c>
      <c r="D17" s="53" t="s">
        <v>43</v>
      </c>
      <c r="E17" s="53" t="s">
        <v>44</v>
      </c>
      <c r="F17" s="53" t="s">
        <v>45</v>
      </c>
      <c r="G17" s="54"/>
      <c r="H17" s="54"/>
    </row>
    <row r="18" spans="1:8" ht="30" customHeight="1" x14ac:dyDescent="0.15">
      <c r="A18" s="51"/>
      <c r="B18" s="52">
        <v>1</v>
      </c>
      <c r="C18" s="55"/>
      <c r="D18" s="53" t="str">
        <f>IF(C18="","",VLOOKUP(C18,'選手一覧（男子）'!$A$2:$C$600,2,FALSE))</f>
        <v/>
      </c>
      <c r="E18" s="53" t="str">
        <f>IF(C18="","",VLOOKUP(C18,'選手一覧（男子）'!$A$2:$C$600,3,FALSE))</f>
        <v/>
      </c>
      <c r="F18" s="102"/>
      <c r="G18" s="16"/>
      <c r="H18" s="16"/>
    </row>
    <row r="19" spans="1:8" ht="30" customHeight="1" x14ac:dyDescent="0.15">
      <c r="A19" s="51"/>
      <c r="B19" s="52">
        <v>2</v>
      </c>
      <c r="C19" s="55"/>
      <c r="D19" s="53" t="str">
        <f>IF(C19="","",VLOOKUP(C19,'選手一覧（男子）'!$A$2:$C$600,2,FALSE))</f>
        <v/>
      </c>
      <c r="E19" s="53" t="str">
        <f>IF(C19="","",VLOOKUP(C19,'選手一覧（男子）'!$A$2:$C$600,3,FALSE))</f>
        <v/>
      </c>
      <c r="F19" s="102"/>
      <c r="G19" s="16"/>
      <c r="H19" s="16"/>
    </row>
    <row r="20" spans="1:8" ht="30" customHeight="1" x14ac:dyDescent="0.15">
      <c r="A20" s="51"/>
      <c r="B20" s="52">
        <v>3</v>
      </c>
      <c r="C20" s="55"/>
      <c r="D20" s="53" t="str">
        <f>IF(C20="","",VLOOKUP(C20,'選手一覧（男子）'!$A$2:$C$600,2,FALSE))</f>
        <v/>
      </c>
      <c r="E20" s="53" t="str">
        <f>IF(C20="","",VLOOKUP(C20,'選手一覧（男子）'!$A$2:$C$600,3,FALSE))</f>
        <v/>
      </c>
      <c r="F20" s="102"/>
      <c r="G20" s="16"/>
      <c r="H20" s="16"/>
    </row>
    <row r="21" spans="1:8" ht="30" customHeight="1" x14ac:dyDescent="0.15">
      <c r="A21" s="51"/>
      <c r="B21" s="52">
        <v>4</v>
      </c>
      <c r="C21" s="55"/>
      <c r="D21" s="53" t="str">
        <f>IF(C21="","",VLOOKUP(C21,'選手一覧（男子）'!$A$2:$C$600,2,FALSE))</f>
        <v/>
      </c>
      <c r="E21" s="53" t="str">
        <f>IF(C21="","",VLOOKUP(C21,'選手一覧（男子）'!$A$2:$C$600,3,FALSE))</f>
        <v/>
      </c>
      <c r="F21" s="102"/>
      <c r="G21" s="16"/>
      <c r="H21" s="16"/>
    </row>
    <row r="22" spans="1:8" ht="30" customHeight="1" x14ac:dyDescent="0.15">
      <c r="A22" s="51"/>
      <c r="B22" s="52">
        <v>5</v>
      </c>
      <c r="C22" s="55"/>
      <c r="D22" s="53" t="str">
        <f>IF(C22="","",VLOOKUP(C22,'選手一覧（男子）'!$A$2:$C$600,2,FALSE))</f>
        <v/>
      </c>
      <c r="E22" s="53" t="str">
        <f>IF(C22="","",VLOOKUP(C22,'選手一覧（男子）'!$A$2:$C$600,3,FALSE))</f>
        <v/>
      </c>
      <c r="F22" s="102"/>
      <c r="G22" s="16"/>
      <c r="H22" s="16"/>
    </row>
    <row r="23" spans="1:8" ht="30" customHeight="1" x14ac:dyDescent="0.15">
      <c r="A23" s="51"/>
      <c r="B23" s="52">
        <v>6</v>
      </c>
      <c r="C23" s="55"/>
      <c r="D23" s="53" t="str">
        <f>IF(C23="","",VLOOKUP(C23,'選手一覧（男子）'!$A$2:$C$600,2,FALSE))</f>
        <v/>
      </c>
      <c r="E23" s="53" t="str">
        <f>IF(C23="","",VLOOKUP(C23,'選手一覧（男子）'!$A$2:$C$600,3,FALSE))</f>
        <v/>
      </c>
      <c r="F23" s="102"/>
      <c r="G23" s="16"/>
      <c r="H23" s="16"/>
    </row>
    <row r="24" spans="1:8" ht="30" customHeight="1" x14ac:dyDescent="0.15">
      <c r="A24" s="51"/>
      <c r="B24" s="52">
        <v>7</v>
      </c>
      <c r="C24" s="55"/>
      <c r="D24" s="53" t="str">
        <f>IF(C24="","",VLOOKUP(C24,'選手一覧（男子）'!$A$2:$C$600,2,FALSE))</f>
        <v/>
      </c>
      <c r="E24" s="53" t="str">
        <f>IF(C24="","",VLOOKUP(C24,'選手一覧（男子）'!$A$2:$C$600,3,FALSE))</f>
        <v/>
      </c>
      <c r="F24" s="102"/>
      <c r="G24" s="16"/>
      <c r="H24" s="16"/>
    </row>
    <row r="25" spans="1:8" ht="30" customHeight="1" x14ac:dyDescent="0.15">
      <c r="A25" s="51"/>
      <c r="B25" s="52">
        <v>8</v>
      </c>
      <c r="C25" s="55"/>
      <c r="D25" s="53" t="str">
        <f>IF(C25="","",VLOOKUP(C25,'選手一覧（男子）'!$A$2:$C$600,2,FALSE))</f>
        <v/>
      </c>
      <c r="E25" s="53" t="str">
        <f>IF(C25="","",VLOOKUP(C25,'選手一覧（男子）'!$A$2:$C$600,3,FALSE))</f>
        <v/>
      </c>
      <c r="F25" s="102"/>
      <c r="G25" s="16"/>
      <c r="H25" s="16"/>
    </row>
    <row r="26" spans="1:8" ht="30" customHeight="1" x14ac:dyDescent="0.15">
      <c r="A26" s="56"/>
      <c r="B26" s="53">
        <v>9</v>
      </c>
      <c r="C26" s="55"/>
      <c r="D26" s="53" t="str">
        <f>IF(C26="","",VLOOKUP(C26,'選手一覧（男子）'!$A$2:$C$600,2,FALSE))</f>
        <v/>
      </c>
      <c r="E26" s="53" t="str">
        <f>IF(C26="","",VLOOKUP(C26,'選手一覧（男子）'!$A$2:$C$600,3,FALSE))</f>
        <v/>
      </c>
      <c r="F26" s="102"/>
      <c r="G26" s="16"/>
      <c r="H26" s="16"/>
    </row>
    <row r="27" spans="1:8" ht="30" customHeight="1" x14ac:dyDescent="0.15">
      <c r="A27" s="56"/>
      <c r="B27" s="53">
        <v>10</v>
      </c>
      <c r="C27" s="55"/>
      <c r="D27" s="53" t="str">
        <f>IF(C27="","",VLOOKUP(C27,'選手一覧（男子）'!$A$2:$C$600,2,FALSE))</f>
        <v/>
      </c>
      <c r="E27" s="53" t="str">
        <f>IF(C27="","",VLOOKUP(C27,'選手一覧（男子）'!$A$2:$C$600,3,FALSE))</f>
        <v/>
      </c>
      <c r="F27" s="102"/>
      <c r="G27" s="16"/>
      <c r="H27" s="16"/>
    </row>
    <row r="28" spans="1:8" ht="30" customHeight="1" x14ac:dyDescent="0.15">
      <c r="A28" s="56"/>
      <c r="B28" s="56"/>
      <c r="C28" s="57"/>
      <c r="D28" s="57"/>
      <c r="E28" s="57"/>
      <c r="F28" s="57"/>
      <c r="G28" s="16"/>
      <c r="H28" s="16"/>
    </row>
    <row r="29" spans="1:8" ht="30" customHeight="1" x14ac:dyDescent="0.15">
      <c r="A29" s="16"/>
      <c r="B29" s="119" t="s">
        <v>35</v>
      </c>
      <c r="C29" s="119"/>
      <c r="D29" s="119"/>
      <c r="E29" s="119"/>
      <c r="F29" s="119"/>
      <c r="G29" s="16"/>
      <c r="H29" s="16"/>
    </row>
    <row r="30" spans="1:8" ht="30" customHeight="1" x14ac:dyDescent="0.15">
      <c r="A30" s="49"/>
      <c r="B30" s="120" t="s">
        <v>48</v>
      </c>
      <c r="C30" s="120"/>
      <c r="D30" s="120"/>
      <c r="E30" s="120"/>
      <c r="F30" s="50" t="s">
        <v>46</v>
      </c>
      <c r="G30" s="16"/>
      <c r="H30" s="16"/>
    </row>
    <row r="31" spans="1:8" s="14" customFormat="1" ht="30" customHeight="1" x14ac:dyDescent="0.15">
      <c r="A31" s="51"/>
      <c r="B31" s="52" t="s">
        <v>68</v>
      </c>
      <c r="C31" s="53" t="s">
        <v>47</v>
      </c>
      <c r="D31" s="53" t="s">
        <v>43</v>
      </c>
      <c r="E31" s="53" t="s">
        <v>44</v>
      </c>
      <c r="F31" s="53" t="s">
        <v>45</v>
      </c>
      <c r="G31" s="54"/>
      <c r="H31" s="54"/>
    </row>
    <row r="32" spans="1:8" ht="30" customHeight="1" x14ac:dyDescent="0.15">
      <c r="A32" s="51"/>
      <c r="B32" s="52">
        <v>1</v>
      </c>
      <c r="C32" s="55"/>
      <c r="D32" s="53" t="str">
        <f>IF(C32="","",VLOOKUP(C32,'選手一覧（女子）'!$A$2:$C$600,2,FALSE))</f>
        <v/>
      </c>
      <c r="E32" s="53" t="str">
        <f>IF(C32="","",VLOOKUP(C32,'選手一覧（女子）'!$A$2:$C$600,3,FALSE))</f>
        <v/>
      </c>
      <c r="F32" s="102"/>
      <c r="G32" s="16"/>
      <c r="H32" s="16"/>
    </row>
    <row r="33" spans="1:8" ht="30" customHeight="1" x14ac:dyDescent="0.15">
      <c r="A33" s="51"/>
      <c r="B33" s="52">
        <v>2</v>
      </c>
      <c r="C33" s="55"/>
      <c r="D33" s="53" t="str">
        <f>IF(C33="","",VLOOKUP(C33,'選手一覧（女子）'!$A$2:$C$600,2,FALSE))</f>
        <v/>
      </c>
      <c r="E33" s="53" t="str">
        <f>IF(C33="","",VLOOKUP(C33,'選手一覧（女子）'!$A$2:$C$600,3,FALSE))</f>
        <v/>
      </c>
      <c r="F33" s="102"/>
      <c r="G33" s="16"/>
      <c r="H33" s="16"/>
    </row>
    <row r="34" spans="1:8" ht="30" customHeight="1" x14ac:dyDescent="0.15">
      <c r="A34" s="51"/>
      <c r="B34" s="52">
        <v>3</v>
      </c>
      <c r="C34" s="55"/>
      <c r="D34" s="53" t="str">
        <f>IF(C34="","",VLOOKUP(C34,'選手一覧（女子）'!$A$2:$C$600,2,FALSE))</f>
        <v/>
      </c>
      <c r="E34" s="53" t="str">
        <f>IF(C34="","",VLOOKUP(C34,'選手一覧（女子）'!$A$2:$C$600,3,FALSE))</f>
        <v/>
      </c>
      <c r="F34" s="102"/>
      <c r="G34" s="16"/>
      <c r="H34" s="16"/>
    </row>
    <row r="35" spans="1:8" ht="30" customHeight="1" x14ac:dyDescent="0.15">
      <c r="A35" s="51"/>
      <c r="B35" s="52">
        <v>4</v>
      </c>
      <c r="C35" s="55"/>
      <c r="D35" s="53" t="str">
        <f>IF(C35="","",VLOOKUP(C35,'選手一覧（女子）'!$A$2:$C$600,2,FALSE))</f>
        <v/>
      </c>
      <c r="E35" s="53" t="str">
        <f>IF(C35="","",VLOOKUP(C35,'選手一覧（女子）'!$A$2:$C$600,3,FALSE))</f>
        <v/>
      </c>
      <c r="F35" s="102"/>
      <c r="G35" s="16"/>
      <c r="H35" s="16"/>
    </row>
    <row r="36" spans="1:8" ht="30" customHeight="1" x14ac:dyDescent="0.15">
      <c r="A36" s="51"/>
      <c r="B36" s="52">
        <v>5</v>
      </c>
      <c r="C36" s="55"/>
      <c r="D36" s="53" t="str">
        <f>IF(C36="","",VLOOKUP(C36,'選手一覧（女子）'!$A$2:$C$600,2,FALSE))</f>
        <v/>
      </c>
      <c r="E36" s="53" t="str">
        <f>IF(C36="","",VLOOKUP(C36,'選手一覧（女子）'!$A$2:$C$600,3,FALSE))</f>
        <v/>
      </c>
      <c r="F36" s="102"/>
      <c r="G36" s="16"/>
      <c r="H36" s="16"/>
    </row>
    <row r="37" spans="1:8" ht="30" customHeight="1" x14ac:dyDescent="0.15">
      <c r="A37" s="51"/>
      <c r="B37" s="52">
        <v>6</v>
      </c>
      <c r="C37" s="55"/>
      <c r="D37" s="53" t="str">
        <f>IF(C37="","",VLOOKUP(C37,'選手一覧（女子）'!$A$2:$C$600,2,FALSE))</f>
        <v/>
      </c>
      <c r="E37" s="53" t="str">
        <f>IF(C37="","",VLOOKUP(C37,'選手一覧（女子）'!$A$2:$C$600,3,FALSE))</f>
        <v/>
      </c>
      <c r="F37" s="102"/>
      <c r="G37" s="16"/>
      <c r="H37" s="16"/>
    </row>
    <row r="38" spans="1:8" ht="30" customHeight="1" x14ac:dyDescent="0.15">
      <c r="A38" s="51"/>
      <c r="B38" s="52">
        <v>7</v>
      </c>
      <c r="C38" s="55"/>
      <c r="D38" s="53" t="str">
        <f>IF(C38="","",VLOOKUP(C38,'選手一覧（女子）'!$A$2:$C$600,2,FALSE))</f>
        <v/>
      </c>
      <c r="E38" s="53" t="str">
        <f>IF(C38="","",VLOOKUP(C38,'選手一覧（女子）'!$A$2:$C$600,3,FALSE))</f>
        <v/>
      </c>
      <c r="F38" s="102"/>
      <c r="G38" s="16"/>
      <c r="H38" s="16"/>
    </row>
    <row r="39" spans="1:8" ht="30" customHeight="1" x14ac:dyDescent="0.15">
      <c r="A39" s="51"/>
      <c r="B39" s="52">
        <v>8</v>
      </c>
      <c r="C39" s="55"/>
      <c r="D39" s="53" t="str">
        <f>IF(C39="","",VLOOKUP(C39,'選手一覧（女子）'!$A$2:$C$600,2,FALSE))</f>
        <v/>
      </c>
      <c r="E39" s="53" t="str">
        <f>IF(C39="","",VLOOKUP(C39,'選手一覧（女子）'!$A$2:$C$600,3,FALSE))</f>
        <v/>
      </c>
      <c r="F39" s="102"/>
      <c r="G39" s="16"/>
      <c r="H39" s="16"/>
    </row>
    <row r="40" spans="1:8" ht="30" customHeight="1" x14ac:dyDescent="0.15">
      <c r="A40" s="56"/>
      <c r="B40" s="53">
        <v>9</v>
      </c>
      <c r="C40" s="55"/>
      <c r="D40" s="53" t="str">
        <f>IF(C40="","",VLOOKUP(C40,'選手一覧（女子）'!$A$2:$C$600,2,FALSE))</f>
        <v/>
      </c>
      <c r="E40" s="53" t="str">
        <f>IF(C40="","",VLOOKUP(C40,'選手一覧（女子）'!$A$2:$C$600,3,FALSE))</f>
        <v/>
      </c>
      <c r="F40" s="102"/>
      <c r="G40" s="16"/>
      <c r="H40" s="16"/>
    </row>
    <row r="41" spans="1:8" ht="30" customHeight="1" x14ac:dyDescent="0.15">
      <c r="A41" s="56"/>
      <c r="B41" s="53">
        <v>10</v>
      </c>
      <c r="C41" s="55"/>
      <c r="D41" s="53" t="str">
        <f>IF(C41="","",VLOOKUP(C41,'選手一覧（女子）'!$A$2:$C$600,2,FALSE))</f>
        <v/>
      </c>
      <c r="E41" s="53" t="str">
        <f>IF(C41="","",VLOOKUP(C41,'選手一覧（女子）'!$A$2:$C$600,3,FALSE))</f>
        <v/>
      </c>
      <c r="F41" s="102"/>
      <c r="G41" s="16"/>
      <c r="H41" s="16"/>
    </row>
    <row r="42" spans="1:8" ht="30" customHeight="1" x14ac:dyDescent="0.15">
      <c r="A42" s="56"/>
      <c r="B42" s="56"/>
      <c r="C42" s="57"/>
      <c r="D42" s="57"/>
      <c r="E42" s="57"/>
      <c r="F42" s="57"/>
      <c r="G42" s="16"/>
      <c r="H42" s="16"/>
    </row>
    <row r="43" spans="1:8" ht="30" customHeight="1" x14ac:dyDescent="0.15">
      <c r="A43" s="16"/>
      <c r="B43" s="119" t="s">
        <v>35</v>
      </c>
      <c r="C43" s="119"/>
      <c r="D43" s="119"/>
      <c r="E43" s="119"/>
      <c r="F43" s="119"/>
      <c r="G43" s="16"/>
      <c r="H43" s="16"/>
    </row>
    <row r="44" spans="1:8" ht="30" customHeight="1" x14ac:dyDescent="0.15">
      <c r="A44" s="49"/>
      <c r="B44" s="120" t="s">
        <v>49</v>
      </c>
      <c r="C44" s="120"/>
      <c r="D44" s="120"/>
      <c r="E44" s="120"/>
      <c r="F44" s="50" t="s">
        <v>46</v>
      </c>
      <c r="G44" s="16"/>
      <c r="H44" s="16"/>
    </row>
    <row r="45" spans="1:8" s="14" customFormat="1" ht="30" customHeight="1" x14ac:dyDescent="0.15">
      <c r="A45" s="51"/>
      <c r="B45" s="52" t="s">
        <v>68</v>
      </c>
      <c r="C45" s="53" t="s">
        <v>47</v>
      </c>
      <c r="D45" s="53" t="s">
        <v>43</v>
      </c>
      <c r="E45" s="53" t="s">
        <v>44</v>
      </c>
      <c r="F45" s="53" t="s">
        <v>45</v>
      </c>
      <c r="G45" s="54"/>
      <c r="H45" s="54"/>
    </row>
    <row r="46" spans="1:8" ht="30" customHeight="1" x14ac:dyDescent="0.15">
      <c r="A46" s="51"/>
      <c r="B46" s="52">
        <v>1</v>
      </c>
      <c r="C46" s="55"/>
      <c r="D46" s="53" t="str">
        <f>IF(C46="","",VLOOKUP(C46,'選手一覧（女子）'!$A$2:$C$600,2,FALSE))</f>
        <v/>
      </c>
      <c r="E46" s="53" t="str">
        <f>IF(C46="","",VLOOKUP(C46,'選手一覧（女子）'!$A$2:$C$600,3,FALSE))</f>
        <v/>
      </c>
      <c r="F46" s="102"/>
      <c r="G46" s="16"/>
      <c r="H46" s="16"/>
    </row>
    <row r="47" spans="1:8" ht="30" customHeight="1" x14ac:dyDescent="0.15">
      <c r="A47" s="51"/>
      <c r="B47" s="52">
        <v>2</v>
      </c>
      <c r="C47" s="55"/>
      <c r="D47" s="53" t="str">
        <f>IF(C47="","",VLOOKUP(C47,'選手一覧（女子）'!$A$2:$C$600,2,FALSE))</f>
        <v/>
      </c>
      <c r="E47" s="53" t="str">
        <f>IF(C47="","",VLOOKUP(C47,'選手一覧（女子）'!$A$2:$C$600,3,FALSE))</f>
        <v/>
      </c>
      <c r="F47" s="102"/>
      <c r="G47" s="16"/>
      <c r="H47" s="16"/>
    </row>
    <row r="48" spans="1:8" ht="30" customHeight="1" x14ac:dyDescent="0.15">
      <c r="A48" s="51"/>
      <c r="B48" s="52">
        <v>3</v>
      </c>
      <c r="C48" s="55"/>
      <c r="D48" s="53" t="str">
        <f>IF(C48="","",VLOOKUP(C48,'選手一覧（女子）'!$A$2:$C$600,2,FALSE))</f>
        <v/>
      </c>
      <c r="E48" s="53" t="str">
        <f>IF(C48="","",VLOOKUP(C48,'選手一覧（女子）'!$A$2:$C$600,3,FALSE))</f>
        <v/>
      </c>
      <c r="F48" s="102"/>
      <c r="G48" s="16"/>
      <c r="H48" s="16"/>
    </row>
    <row r="49" spans="1:8" ht="30" customHeight="1" x14ac:dyDescent="0.15">
      <c r="A49" s="51"/>
      <c r="B49" s="52">
        <v>4</v>
      </c>
      <c r="C49" s="55"/>
      <c r="D49" s="53" t="str">
        <f>IF(C49="","",VLOOKUP(C49,'選手一覧（女子）'!$A$2:$C$600,2,FALSE))</f>
        <v/>
      </c>
      <c r="E49" s="53" t="str">
        <f>IF(C49="","",VLOOKUP(C49,'選手一覧（女子）'!$A$2:$C$600,3,FALSE))</f>
        <v/>
      </c>
      <c r="F49" s="102"/>
      <c r="G49" s="16"/>
      <c r="H49" s="16"/>
    </row>
    <row r="50" spans="1:8" ht="30" customHeight="1" x14ac:dyDescent="0.15">
      <c r="A50" s="51"/>
      <c r="B50" s="52">
        <v>5</v>
      </c>
      <c r="C50" s="55"/>
      <c r="D50" s="53" t="str">
        <f>IF(C50="","",VLOOKUP(C50,'選手一覧（女子）'!$A$2:$C$600,2,FALSE))</f>
        <v/>
      </c>
      <c r="E50" s="53" t="str">
        <f>IF(C50="","",VLOOKUP(C50,'選手一覧（女子）'!$A$2:$C$600,3,FALSE))</f>
        <v/>
      </c>
      <c r="F50" s="102"/>
      <c r="G50" s="16"/>
      <c r="H50" s="16"/>
    </row>
    <row r="51" spans="1:8" ht="30" customHeight="1" x14ac:dyDescent="0.15">
      <c r="A51" s="51"/>
      <c r="B51" s="52">
        <v>6</v>
      </c>
      <c r="C51" s="55"/>
      <c r="D51" s="53" t="str">
        <f>IF(C51="","",VLOOKUP(C51,'選手一覧（女子）'!$A$2:$C$600,2,FALSE))</f>
        <v/>
      </c>
      <c r="E51" s="53" t="str">
        <f>IF(C51="","",VLOOKUP(C51,'選手一覧（女子）'!$A$2:$C$600,3,FALSE))</f>
        <v/>
      </c>
      <c r="F51" s="102"/>
      <c r="G51" s="16"/>
      <c r="H51" s="16"/>
    </row>
    <row r="52" spans="1:8" ht="30" customHeight="1" x14ac:dyDescent="0.15">
      <c r="A52" s="51"/>
      <c r="B52" s="52">
        <v>7</v>
      </c>
      <c r="C52" s="55"/>
      <c r="D52" s="53" t="str">
        <f>IF(C52="","",VLOOKUP(C52,'選手一覧（女子）'!$A$2:$C$600,2,FALSE))</f>
        <v/>
      </c>
      <c r="E52" s="53" t="str">
        <f>IF(C52="","",VLOOKUP(C52,'選手一覧（女子）'!$A$2:$C$600,3,FALSE))</f>
        <v/>
      </c>
      <c r="F52" s="102"/>
      <c r="G52" s="16"/>
      <c r="H52" s="16"/>
    </row>
    <row r="53" spans="1:8" ht="30" customHeight="1" x14ac:dyDescent="0.15">
      <c r="A53" s="51"/>
      <c r="B53" s="52">
        <v>8</v>
      </c>
      <c r="C53" s="55"/>
      <c r="D53" s="53" t="str">
        <f>IF(C53="","",VLOOKUP(C53,'選手一覧（女子）'!$A$2:$C$600,2,FALSE))</f>
        <v/>
      </c>
      <c r="E53" s="53" t="str">
        <f>IF(C53="","",VLOOKUP(C53,'選手一覧（女子）'!$A$2:$C$600,3,FALSE))</f>
        <v/>
      </c>
      <c r="F53" s="102"/>
      <c r="G53" s="16"/>
      <c r="H53" s="16"/>
    </row>
    <row r="54" spans="1:8" ht="30" customHeight="1" x14ac:dyDescent="0.15">
      <c r="A54" s="56"/>
      <c r="B54" s="53">
        <v>9</v>
      </c>
      <c r="C54" s="55"/>
      <c r="D54" s="53" t="str">
        <f>IF(C54="","",VLOOKUP(C54,'選手一覧（女子）'!$A$2:$C$600,2,FALSE))</f>
        <v/>
      </c>
      <c r="E54" s="53" t="str">
        <f>IF(C54="","",VLOOKUP(C54,'選手一覧（女子）'!$A$2:$C$600,3,FALSE))</f>
        <v/>
      </c>
      <c r="F54" s="102"/>
      <c r="G54" s="16"/>
      <c r="H54" s="16"/>
    </row>
    <row r="55" spans="1:8" ht="30" customHeight="1" x14ac:dyDescent="0.15">
      <c r="A55" s="56"/>
      <c r="B55" s="53">
        <v>10</v>
      </c>
      <c r="C55" s="55"/>
      <c r="D55" s="53" t="str">
        <f>IF(C55="","",VLOOKUP(C55,'選手一覧（女子）'!$A$2:$C$600,2,FALSE))</f>
        <v/>
      </c>
      <c r="E55" s="53" t="str">
        <f>IF(C55="","",VLOOKUP(C55,'選手一覧（女子）'!$A$2:$C$600,3,FALSE))</f>
        <v/>
      </c>
      <c r="F55" s="102"/>
      <c r="G55" s="16"/>
      <c r="H55" s="16"/>
    </row>
    <row r="56" spans="1:8" ht="30" customHeight="1" x14ac:dyDescent="0.15">
      <c r="A56" s="56"/>
      <c r="B56" s="56"/>
      <c r="C56" s="57"/>
      <c r="D56" s="57"/>
      <c r="E56" s="57"/>
      <c r="F56" s="57"/>
      <c r="G56" s="16"/>
      <c r="H56" s="16"/>
    </row>
    <row r="57" spans="1:8" ht="30" customHeight="1" x14ac:dyDescent="0.15">
      <c r="A57" s="16"/>
      <c r="B57" s="119" t="s">
        <v>35</v>
      </c>
      <c r="C57" s="119"/>
      <c r="D57" s="119"/>
      <c r="E57" s="119"/>
      <c r="F57" s="119"/>
      <c r="G57" s="16"/>
      <c r="H57" s="16"/>
    </row>
    <row r="58" spans="1:8" ht="30" customHeight="1" x14ac:dyDescent="0.15">
      <c r="A58" s="49"/>
      <c r="B58" s="120" t="s">
        <v>38</v>
      </c>
      <c r="C58" s="120"/>
      <c r="D58" s="120"/>
      <c r="E58" s="120"/>
      <c r="F58" s="50" t="s">
        <v>46</v>
      </c>
      <c r="G58" s="16"/>
      <c r="H58" s="16"/>
    </row>
    <row r="59" spans="1:8" s="14" customFormat="1" ht="30" customHeight="1" x14ac:dyDescent="0.15">
      <c r="A59" s="51"/>
      <c r="B59" s="52" t="s">
        <v>68</v>
      </c>
      <c r="C59" s="53" t="s">
        <v>47</v>
      </c>
      <c r="D59" s="53" t="s">
        <v>43</v>
      </c>
      <c r="E59" s="53" t="s">
        <v>44</v>
      </c>
      <c r="F59" s="53" t="s">
        <v>45</v>
      </c>
      <c r="G59" s="54"/>
      <c r="H59" s="54"/>
    </row>
    <row r="60" spans="1:8" ht="30" customHeight="1" x14ac:dyDescent="0.15">
      <c r="A60" s="51"/>
      <c r="B60" s="52">
        <v>1</v>
      </c>
      <c r="C60" s="55"/>
      <c r="D60" s="53" t="str">
        <f>IF(C60="","",VLOOKUP(C60,'選手一覧（男子）'!$A$2:$C$600,2,FALSE))</f>
        <v/>
      </c>
      <c r="E60" s="53" t="str">
        <f>IF(C60="","",VLOOKUP(C60,'選手一覧（男子）'!$A$2:$C$600,3,FALSE))</f>
        <v/>
      </c>
      <c r="F60" s="102"/>
      <c r="G60" s="16"/>
      <c r="H60" s="16"/>
    </row>
    <row r="61" spans="1:8" ht="30" customHeight="1" x14ac:dyDescent="0.15">
      <c r="A61" s="51"/>
      <c r="B61" s="52">
        <v>2</v>
      </c>
      <c r="C61" s="55"/>
      <c r="D61" s="53" t="str">
        <f>IF(C61="","",VLOOKUP(C61,'選手一覧（男子）'!$A$2:$C$600,2,FALSE))</f>
        <v/>
      </c>
      <c r="E61" s="53" t="str">
        <f>IF(C61="","",VLOOKUP(C61,'選手一覧（男子）'!$A$2:$C$600,3,FALSE))</f>
        <v/>
      </c>
      <c r="F61" s="102"/>
      <c r="G61" s="16"/>
      <c r="H61" s="16"/>
    </row>
    <row r="62" spans="1:8" ht="30" customHeight="1" x14ac:dyDescent="0.15">
      <c r="A62" s="51"/>
      <c r="B62" s="52">
        <v>3</v>
      </c>
      <c r="C62" s="55"/>
      <c r="D62" s="53" t="str">
        <f>IF(C62="","",VLOOKUP(C62,'選手一覧（男子）'!$A$2:$C$600,2,FALSE))</f>
        <v/>
      </c>
      <c r="E62" s="53" t="str">
        <f>IF(C62="","",VLOOKUP(C62,'選手一覧（男子）'!$A$2:$C$600,3,FALSE))</f>
        <v/>
      </c>
      <c r="F62" s="102"/>
      <c r="G62" s="16"/>
      <c r="H62" s="16"/>
    </row>
    <row r="63" spans="1:8" ht="30" customHeight="1" x14ac:dyDescent="0.15">
      <c r="A63" s="51"/>
      <c r="B63" s="52">
        <v>4</v>
      </c>
      <c r="C63" s="55"/>
      <c r="D63" s="53" t="str">
        <f>IF(C63="","",VLOOKUP(C63,'選手一覧（男子）'!$A$2:$C$600,2,FALSE))</f>
        <v/>
      </c>
      <c r="E63" s="53" t="str">
        <f>IF(C63="","",VLOOKUP(C63,'選手一覧（男子）'!$A$2:$C$600,3,FALSE))</f>
        <v/>
      </c>
      <c r="F63" s="102"/>
      <c r="G63" s="16"/>
      <c r="H63" s="16"/>
    </row>
    <row r="64" spans="1:8" ht="30" customHeight="1" x14ac:dyDescent="0.15">
      <c r="A64" s="51"/>
      <c r="B64" s="52">
        <v>5</v>
      </c>
      <c r="C64" s="55"/>
      <c r="D64" s="53" t="str">
        <f>IF(C64="","",VLOOKUP(C64,'選手一覧（男子）'!$A$2:$C$600,2,FALSE))</f>
        <v/>
      </c>
      <c r="E64" s="53" t="str">
        <f>IF(C64="","",VLOOKUP(C64,'選手一覧（男子）'!$A$2:$C$600,3,FALSE))</f>
        <v/>
      </c>
      <c r="F64" s="102"/>
      <c r="G64" s="16"/>
      <c r="H64" s="16"/>
    </row>
    <row r="65" spans="1:8" ht="30" customHeight="1" x14ac:dyDescent="0.15">
      <c r="A65" s="51"/>
      <c r="B65" s="52">
        <v>6</v>
      </c>
      <c r="C65" s="55"/>
      <c r="D65" s="53" t="str">
        <f>IF(C65="","",VLOOKUP(C65,'選手一覧（男子）'!$A$2:$C$600,2,FALSE))</f>
        <v/>
      </c>
      <c r="E65" s="53" t="str">
        <f>IF(C65="","",VLOOKUP(C65,'選手一覧（男子）'!$A$2:$C$600,3,FALSE))</f>
        <v/>
      </c>
      <c r="F65" s="102"/>
      <c r="G65" s="16"/>
      <c r="H65" s="16"/>
    </row>
    <row r="66" spans="1:8" ht="30" customHeight="1" x14ac:dyDescent="0.15">
      <c r="A66" s="51"/>
      <c r="B66" s="52">
        <v>7</v>
      </c>
      <c r="C66" s="55"/>
      <c r="D66" s="53" t="str">
        <f>IF(C66="","",VLOOKUP(C66,'選手一覧（男子）'!$A$2:$C$600,2,FALSE))</f>
        <v/>
      </c>
      <c r="E66" s="53" t="str">
        <f>IF(C66="","",VLOOKUP(C66,'選手一覧（男子）'!$A$2:$C$600,3,FALSE))</f>
        <v/>
      </c>
      <c r="F66" s="102"/>
      <c r="G66" s="16"/>
      <c r="H66" s="16"/>
    </row>
    <row r="67" spans="1:8" ht="30" customHeight="1" x14ac:dyDescent="0.15">
      <c r="A67" s="51"/>
      <c r="B67" s="52">
        <v>8</v>
      </c>
      <c r="C67" s="55"/>
      <c r="D67" s="53" t="str">
        <f>IF(C67="","",VLOOKUP(C67,'選手一覧（男子）'!$A$2:$C$600,2,FALSE))</f>
        <v/>
      </c>
      <c r="E67" s="53" t="str">
        <f>IF(C67="","",VLOOKUP(C67,'選手一覧（男子）'!$A$2:$C$600,3,FALSE))</f>
        <v/>
      </c>
      <c r="F67" s="102"/>
      <c r="G67" s="16"/>
      <c r="H67" s="16"/>
    </row>
    <row r="68" spans="1:8" ht="30" customHeight="1" x14ac:dyDescent="0.15">
      <c r="A68" s="56"/>
      <c r="B68" s="53">
        <v>9</v>
      </c>
      <c r="C68" s="55"/>
      <c r="D68" s="53" t="str">
        <f>IF(C68="","",VLOOKUP(C68,'選手一覧（男子）'!$A$2:$C$600,2,FALSE))</f>
        <v/>
      </c>
      <c r="E68" s="53" t="str">
        <f>IF(C68="","",VLOOKUP(C68,'選手一覧（男子）'!$A$2:$C$600,3,FALSE))</f>
        <v/>
      </c>
      <c r="F68" s="102"/>
      <c r="G68" s="16"/>
      <c r="H68" s="16"/>
    </row>
    <row r="69" spans="1:8" ht="30" customHeight="1" x14ac:dyDescent="0.15">
      <c r="A69" s="56"/>
      <c r="B69" s="53">
        <v>10</v>
      </c>
      <c r="C69" s="55"/>
      <c r="D69" s="53" t="str">
        <f>IF(C69="","",VLOOKUP(C69,'選手一覧（男子）'!$A$2:$C$600,2,FALSE))</f>
        <v/>
      </c>
      <c r="E69" s="53" t="str">
        <f>IF(C69="","",VLOOKUP(C69,'選手一覧（男子）'!$A$2:$C$600,3,FALSE))</f>
        <v/>
      </c>
      <c r="F69" s="102"/>
      <c r="G69" s="16"/>
      <c r="H69" s="16"/>
    </row>
    <row r="70" spans="1:8" ht="30" customHeight="1" x14ac:dyDescent="0.15">
      <c r="A70" s="56"/>
      <c r="B70" s="56"/>
      <c r="C70" s="57"/>
      <c r="D70" s="57"/>
      <c r="E70" s="57"/>
      <c r="F70" s="57"/>
      <c r="G70" s="16"/>
      <c r="H70" s="16"/>
    </row>
    <row r="71" spans="1:8" ht="30" customHeight="1" x14ac:dyDescent="0.15">
      <c r="A71" s="16"/>
      <c r="B71" s="119" t="s">
        <v>35</v>
      </c>
      <c r="C71" s="119"/>
      <c r="D71" s="119"/>
      <c r="E71" s="119"/>
      <c r="F71" s="119"/>
      <c r="G71" s="16"/>
      <c r="H71" s="16"/>
    </row>
    <row r="72" spans="1:8" ht="30" customHeight="1" x14ac:dyDescent="0.15">
      <c r="A72" s="49"/>
      <c r="B72" s="120" t="s">
        <v>39</v>
      </c>
      <c r="C72" s="120"/>
      <c r="D72" s="120"/>
      <c r="E72" s="120"/>
      <c r="F72" s="50" t="s">
        <v>46</v>
      </c>
      <c r="G72" s="16"/>
      <c r="H72" s="16"/>
    </row>
    <row r="73" spans="1:8" s="14" customFormat="1" ht="30" customHeight="1" x14ac:dyDescent="0.15">
      <c r="A73" s="51"/>
      <c r="B73" s="52" t="s">
        <v>68</v>
      </c>
      <c r="C73" s="53" t="s">
        <v>47</v>
      </c>
      <c r="D73" s="53" t="s">
        <v>43</v>
      </c>
      <c r="E73" s="53" t="s">
        <v>44</v>
      </c>
      <c r="F73" s="53" t="s">
        <v>45</v>
      </c>
      <c r="G73" s="54"/>
      <c r="H73" s="54"/>
    </row>
    <row r="74" spans="1:8" ht="30" customHeight="1" x14ac:dyDescent="0.15">
      <c r="A74" s="51"/>
      <c r="B74" s="52">
        <v>1</v>
      </c>
      <c r="C74" s="55"/>
      <c r="D74" s="53" t="str">
        <f>IF(C74="","",VLOOKUP(C74,'選手一覧（男子）'!$A$2:$C$600,2,FALSE))</f>
        <v/>
      </c>
      <c r="E74" s="53" t="str">
        <f>IF(C74="","",VLOOKUP(C74,'選手一覧（男子）'!$A$2:$C$600,3,FALSE))</f>
        <v/>
      </c>
      <c r="F74" s="102"/>
      <c r="G74" s="16"/>
      <c r="H74" s="16"/>
    </row>
    <row r="75" spans="1:8" ht="30" customHeight="1" x14ac:dyDescent="0.15">
      <c r="A75" s="51"/>
      <c r="B75" s="52">
        <v>2</v>
      </c>
      <c r="C75" s="55"/>
      <c r="D75" s="53" t="str">
        <f>IF(C75="","",VLOOKUP(C75,'選手一覧（男子）'!$A$2:$C$600,2,FALSE))</f>
        <v/>
      </c>
      <c r="E75" s="53" t="str">
        <f>IF(C75="","",VLOOKUP(C75,'選手一覧（男子）'!$A$2:$C$600,3,FALSE))</f>
        <v/>
      </c>
      <c r="F75" s="102"/>
      <c r="G75" s="16"/>
      <c r="H75" s="16"/>
    </row>
    <row r="76" spans="1:8" ht="30" customHeight="1" x14ac:dyDescent="0.15">
      <c r="A76" s="51"/>
      <c r="B76" s="52">
        <v>3</v>
      </c>
      <c r="C76" s="55"/>
      <c r="D76" s="53" t="str">
        <f>IF(C76="","",VLOOKUP(C76,'選手一覧（男子）'!$A$2:$C$600,2,FALSE))</f>
        <v/>
      </c>
      <c r="E76" s="53" t="str">
        <f>IF(C76="","",VLOOKUP(C76,'選手一覧（男子）'!$A$2:$C$600,3,FALSE))</f>
        <v/>
      </c>
      <c r="F76" s="102"/>
      <c r="G76" s="16"/>
      <c r="H76" s="16"/>
    </row>
    <row r="77" spans="1:8" ht="30" customHeight="1" x14ac:dyDescent="0.15">
      <c r="A77" s="51"/>
      <c r="B77" s="52">
        <v>4</v>
      </c>
      <c r="C77" s="55"/>
      <c r="D77" s="53" t="str">
        <f>IF(C77="","",VLOOKUP(C77,'選手一覧（男子）'!$A$2:$C$600,2,FALSE))</f>
        <v/>
      </c>
      <c r="E77" s="53" t="str">
        <f>IF(C77="","",VLOOKUP(C77,'選手一覧（男子）'!$A$2:$C$600,3,FALSE))</f>
        <v/>
      </c>
      <c r="F77" s="102"/>
      <c r="G77" s="16"/>
      <c r="H77" s="16"/>
    </row>
    <row r="78" spans="1:8" ht="30" customHeight="1" x14ac:dyDescent="0.15">
      <c r="A78" s="51"/>
      <c r="B78" s="52">
        <v>5</v>
      </c>
      <c r="C78" s="55"/>
      <c r="D78" s="53" t="str">
        <f>IF(C78="","",VLOOKUP(C78,'選手一覧（男子）'!$A$2:$C$600,2,FALSE))</f>
        <v/>
      </c>
      <c r="E78" s="53" t="str">
        <f>IF(C78="","",VLOOKUP(C78,'選手一覧（男子）'!$A$2:$C$600,3,FALSE))</f>
        <v/>
      </c>
      <c r="F78" s="102"/>
      <c r="G78" s="16"/>
      <c r="H78" s="16"/>
    </row>
    <row r="79" spans="1:8" ht="30" customHeight="1" x14ac:dyDescent="0.15">
      <c r="A79" s="51"/>
      <c r="B79" s="52">
        <v>6</v>
      </c>
      <c r="C79" s="55"/>
      <c r="D79" s="53" t="str">
        <f>IF(C79="","",VLOOKUP(C79,'選手一覧（男子）'!$A$2:$C$600,2,FALSE))</f>
        <v/>
      </c>
      <c r="E79" s="53" t="str">
        <f>IF(C79="","",VLOOKUP(C79,'選手一覧（男子）'!$A$2:$C$600,3,FALSE))</f>
        <v/>
      </c>
      <c r="F79" s="102"/>
      <c r="G79" s="16"/>
      <c r="H79" s="16"/>
    </row>
    <row r="80" spans="1:8" ht="30" customHeight="1" x14ac:dyDescent="0.15">
      <c r="A80" s="51"/>
      <c r="B80" s="52">
        <v>7</v>
      </c>
      <c r="C80" s="55"/>
      <c r="D80" s="53" t="str">
        <f>IF(C80="","",VLOOKUP(C80,'選手一覧（男子）'!$A$2:$C$600,2,FALSE))</f>
        <v/>
      </c>
      <c r="E80" s="53" t="str">
        <f>IF(C80="","",VLOOKUP(C80,'選手一覧（男子）'!$A$2:$C$600,3,FALSE))</f>
        <v/>
      </c>
      <c r="F80" s="102"/>
      <c r="G80" s="16"/>
      <c r="H80" s="16"/>
    </row>
    <row r="81" spans="1:8" ht="30" customHeight="1" x14ac:dyDescent="0.15">
      <c r="A81" s="51"/>
      <c r="B81" s="52">
        <v>8</v>
      </c>
      <c r="C81" s="55"/>
      <c r="D81" s="53" t="str">
        <f>IF(C81="","",VLOOKUP(C81,'選手一覧（男子）'!$A$2:$C$600,2,FALSE))</f>
        <v/>
      </c>
      <c r="E81" s="53" t="str">
        <f>IF(C81="","",VLOOKUP(C81,'選手一覧（男子）'!$A$2:$C$600,3,FALSE))</f>
        <v/>
      </c>
      <c r="F81" s="102"/>
      <c r="G81" s="16"/>
      <c r="H81" s="16"/>
    </row>
    <row r="82" spans="1:8" ht="30" customHeight="1" x14ac:dyDescent="0.15">
      <c r="A82" s="56"/>
      <c r="B82" s="53">
        <v>9</v>
      </c>
      <c r="C82" s="55"/>
      <c r="D82" s="53" t="str">
        <f>IF(C82="","",VLOOKUP(C82,'選手一覧（男子）'!$A$2:$C$600,2,FALSE))</f>
        <v/>
      </c>
      <c r="E82" s="53" t="str">
        <f>IF(C82="","",VLOOKUP(C82,'選手一覧（男子）'!$A$2:$C$600,3,FALSE))</f>
        <v/>
      </c>
      <c r="F82" s="102"/>
      <c r="G82" s="16"/>
      <c r="H82" s="16"/>
    </row>
    <row r="83" spans="1:8" ht="30" customHeight="1" x14ac:dyDescent="0.15">
      <c r="A83" s="56"/>
      <c r="B83" s="53">
        <v>10</v>
      </c>
      <c r="C83" s="55"/>
      <c r="D83" s="53" t="str">
        <f>IF(C83="","",VLOOKUP(C83,'選手一覧（男子）'!$A$2:$C$600,2,FALSE))</f>
        <v/>
      </c>
      <c r="E83" s="53" t="str">
        <f>IF(C83="","",VLOOKUP(C83,'選手一覧（男子）'!$A$2:$C$600,3,FALSE))</f>
        <v/>
      </c>
      <c r="F83" s="102"/>
      <c r="G83" s="16"/>
      <c r="H83" s="16"/>
    </row>
    <row r="84" spans="1:8" ht="30" customHeight="1" x14ac:dyDescent="0.15">
      <c r="A84" s="56"/>
      <c r="B84" s="56"/>
      <c r="C84" s="57"/>
      <c r="D84" s="57"/>
      <c r="E84" s="57"/>
      <c r="F84" s="57"/>
      <c r="G84" s="16"/>
      <c r="H84" s="16"/>
    </row>
    <row r="85" spans="1:8" ht="30" customHeight="1" x14ac:dyDescent="0.15">
      <c r="A85" s="16"/>
      <c r="B85" s="119" t="s">
        <v>35</v>
      </c>
      <c r="C85" s="119"/>
      <c r="D85" s="119"/>
      <c r="E85" s="119"/>
      <c r="F85" s="119"/>
      <c r="G85" s="16"/>
      <c r="H85" s="16"/>
    </row>
    <row r="86" spans="1:8" ht="30" customHeight="1" x14ac:dyDescent="0.15">
      <c r="A86" s="49"/>
      <c r="B86" s="120" t="s">
        <v>40</v>
      </c>
      <c r="C86" s="120"/>
      <c r="D86" s="120"/>
      <c r="E86" s="120"/>
      <c r="F86" s="50" t="s">
        <v>46</v>
      </c>
      <c r="G86" s="16"/>
      <c r="H86" s="16"/>
    </row>
    <row r="87" spans="1:8" s="14" customFormat="1" ht="30" customHeight="1" x14ac:dyDescent="0.15">
      <c r="A87" s="51"/>
      <c r="B87" s="52" t="s">
        <v>68</v>
      </c>
      <c r="C87" s="53" t="s">
        <v>47</v>
      </c>
      <c r="D87" s="53" t="s">
        <v>43</v>
      </c>
      <c r="E87" s="53" t="s">
        <v>44</v>
      </c>
      <c r="F87" s="53" t="s">
        <v>45</v>
      </c>
      <c r="G87" s="54"/>
      <c r="H87" s="54"/>
    </row>
    <row r="88" spans="1:8" ht="30" customHeight="1" x14ac:dyDescent="0.15">
      <c r="A88" s="51"/>
      <c r="B88" s="52">
        <v>1</v>
      </c>
      <c r="C88" s="55"/>
      <c r="D88" s="53" t="str">
        <f>IF(C88="","",VLOOKUP(C88,'選手一覧（男子）'!$A$2:$C$600,2,FALSE))</f>
        <v/>
      </c>
      <c r="E88" s="53" t="str">
        <f>IF(C88="","",VLOOKUP(C88,'選手一覧（男子）'!$A$2:$C$600,3,FALSE))</f>
        <v/>
      </c>
      <c r="F88" s="102"/>
      <c r="G88" s="16"/>
      <c r="H88" s="16"/>
    </row>
    <row r="89" spans="1:8" ht="30" customHeight="1" x14ac:dyDescent="0.15">
      <c r="A89" s="51"/>
      <c r="B89" s="52">
        <v>2</v>
      </c>
      <c r="C89" s="55"/>
      <c r="D89" s="53" t="str">
        <f>IF(C89="","",VLOOKUP(C89,'選手一覧（男子）'!$A$2:$C$600,2,FALSE))</f>
        <v/>
      </c>
      <c r="E89" s="53" t="str">
        <f>IF(C89="","",VLOOKUP(C89,'選手一覧（男子）'!$A$2:$C$600,3,FALSE))</f>
        <v/>
      </c>
      <c r="F89" s="102"/>
      <c r="G89" s="16"/>
      <c r="H89" s="16"/>
    </row>
    <row r="90" spans="1:8" ht="30" customHeight="1" x14ac:dyDescent="0.15">
      <c r="A90" s="51"/>
      <c r="B90" s="52">
        <v>3</v>
      </c>
      <c r="C90" s="55"/>
      <c r="D90" s="53" t="str">
        <f>IF(C90="","",VLOOKUP(C90,'選手一覧（男子）'!$A$2:$C$600,2,FALSE))</f>
        <v/>
      </c>
      <c r="E90" s="53" t="str">
        <f>IF(C90="","",VLOOKUP(C90,'選手一覧（男子）'!$A$2:$C$600,3,FALSE))</f>
        <v/>
      </c>
      <c r="F90" s="102"/>
      <c r="G90" s="16"/>
      <c r="H90" s="16"/>
    </row>
    <row r="91" spans="1:8" ht="30" customHeight="1" x14ac:dyDescent="0.15">
      <c r="A91" s="51"/>
      <c r="B91" s="52">
        <v>4</v>
      </c>
      <c r="C91" s="55"/>
      <c r="D91" s="53" t="str">
        <f>IF(C91="","",VLOOKUP(C91,'選手一覧（男子）'!$A$2:$C$600,2,FALSE))</f>
        <v/>
      </c>
      <c r="E91" s="53" t="str">
        <f>IF(C91="","",VLOOKUP(C91,'選手一覧（男子）'!$A$2:$C$600,3,FALSE))</f>
        <v/>
      </c>
      <c r="F91" s="102"/>
      <c r="G91" s="16"/>
      <c r="H91" s="16"/>
    </row>
    <row r="92" spans="1:8" ht="30" customHeight="1" x14ac:dyDescent="0.15">
      <c r="A92" s="51"/>
      <c r="B92" s="52">
        <v>5</v>
      </c>
      <c r="C92" s="55"/>
      <c r="D92" s="53" t="str">
        <f>IF(C92="","",VLOOKUP(C92,'選手一覧（男子）'!$A$2:$C$600,2,FALSE))</f>
        <v/>
      </c>
      <c r="E92" s="53" t="str">
        <f>IF(C92="","",VLOOKUP(C92,'選手一覧（男子）'!$A$2:$C$600,3,FALSE))</f>
        <v/>
      </c>
      <c r="F92" s="102"/>
      <c r="G92" s="16"/>
      <c r="H92" s="16"/>
    </row>
    <row r="93" spans="1:8" ht="30" customHeight="1" x14ac:dyDescent="0.15">
      <c r="A93" s="51"/>
      <c r="B93" s="52">
        <v>6</v>
      </c>
      <c r="C93" s="55"/>
      <c r="D93" s="53" t="str">
        <f>IF(C93="","",VLOOKUP(C93,'選手一覧（男子）'!$A$2:$C$600,2,FALSE))</f>
        <v/>
      </c>
      <c r="E93" s="53" t="str">
        <f>IF(C93="","",VLOOKUP(C93,'選手一覧（男子）'!$A$2:$C$600,3,FALSE))</f>
        <v/>
      </c>
      <c r="F93" s="102"/>
      <c r="G93" s="16"/>
      <c r="H93" s="16"/>
    </row>
    <row r="94" spans="1:8" ht="30" customHeight="1" x14ac:dyDescent="0.15">
      <c r="A94" s="51"/>
      <c r="B94" s="52">
        <v>7</v>
      </c>
      <c r="C94" s="55"/>
      <c r="D94" s="53" t="str">
        <f>IF(C94="","",VLOOKUP(C94,'選手一覧（男子）'!$A$2:$C$600,2,FALSE))</f>
        <v/>
      </c>
      <c r="E94" s="53" t="str">
        <f>IF(C94="","",VLOOKUP(C94,'選手一覧（男子）'!$A$2:$C$600,3,FALSE))</f>
        <v/>
      </c>
      <c r="F94" s="102"/>
      <c r="G94" s="16"/>
      <c r="H94" s="16"/>
    </row>
    <row r="95" spans="1:8" ht="30" customHeight="1" x14ac:dyDescent="0.15">
      <c r="A95" s="51"/>
      <c r="B95" s="52">
        <v>8</v>
      </c>
      <c r="C95" s="55"/>
      <c r="D95" s="53" t="str">
        <f>IF(C95="","",VLOOKUP(C95,'選手一覧（男子）'!$A$2:$C$600,2,FALSE))</f>
        <v/>
      </c>
      <c r="E95" s="53" t="str">
        <f>IF(C95="","",VLOOKUP(C95,'選手一覧（男子）'!$A$2:$C$600,3,FALSE))</f>
        <v/>
      </c>
      <c r="F95" s="102"/>
      <c r="G95" s="16"/>
      <c r="H95" s="16"/>
    </row>
    <row r="96" spans="1:8" ht="30" customHeight="1" x14ac:dyDescent="0.15">
      <c r="A96" s="56"/>
      <c r="B96" s="53">
        <v>9</v>
      </c>
      <c r="C96" s="55"/>
      <c r="D96" s="53" t="str">
        <f>IF(C96="","",VLOOKUP(C96,'選手一覧（男子）'!$A$2:$C$600,2,FALSE))</f>
        <v/>
      </c>
      <c r="E96" s="53" t="str">
        <f>IF(C96="","",VLOOKUP(C96,'選手一覧（男子）'!$A$2:$C$600,3,FALSE))</f>
        <v/>
      </c>
      <c r="F96" s="102"/>
      <c r="G96" s="16"/>
      <c r="H96" s="16"/>
    </row>
    <row r="97" spans="1:8" ht="30" customHeight="1" x14ac:dyDescent="0.15">
      <c r="A97" s="56"/>
      <c r="B97" s="53">
        <v>10</v>
      </c>
      <c r="C97" s="55"/>
      <c r="D97" s="53" t="str">
        <f>IF(C97="","",VLOOKUP(C97,'選手一覧（男子）'!$A$2:$C$600,2,FALSE))</f>
        <v/>
      </c>
      <c r="E97" s="53" t="str">
        <f>IF(C97="","",VLOOKUP(C97,'選手一覧（男子）'!$A$2:$C$600,3,FALSE))</f>
        <v/>
      </c>
      <c r="F97" s="102"/>
      <c r="G97" s="16"/>
      <c r="H97" s="16"/>
    </row>
    <row r="98" spans="1:8" ht="30" customHeight="1" x14ac:dyDescent="0.15">
      <c r="A98" s="56"/>
      <c r="B98" s="56"/>
      <c r="C98" s="57"/>
      <c r="D98" s="57"/>
      <c r="E98" s="57"/>
      <c r="F98" s="57"/>
      <c r="G98" s="16"/>
      <c r="H98" s="16"/>
    </row>
    <row r="99" spans="1:8" ht="30" customHeight="1" x14ac:dyDescent="0.15">
      <c r="A99" s="16"/>
      <c r="B99" s="119" t="s">
        <v>35</v>
      </c>
      <c r="C99" s="119"/>
      <c r="D99" s="119"/>
      <c r="E99" s="119"/>
      <c r="F99" s="119"/>
      <c r="G99" s="16"/>
      <c r="H99" s="16"/>
    </row>
    <row r="100" spans="1:8" ht="30" customHeight="1" x14ac:dyDescent="0.15">
      <c r="A100" s="49"/>
      <c r="B100" s="120" t="s">
        <v>41</v>
      </c>
      <c r="C100" s="120"/>
      <c r="D100" s="120"/>
      <c r="E100" s="120"/>
      <c r="F100" s="50" t="s">
        <v>46</v>
      </c>
      <c r="G100" s="16"/>
      <c r="H100" s="16"/>
    </row>
    <row r="101" spans="1:8" s="14" customFormat="1" ht="30" customHeight="1" x14ac:dyDescent="0.15">
      <c r="A101" s="51"/>
      <c r="B101" s="52" t="s">
        <v>68</v>
      </c>
      <c r="C101" s="53" t="s">
        <v>47</v>
      </c>
      <c r="D101" s="53" t="s">
        <v>43</v>
      </c>
      <c r="E101" s="53" t="s">
        <v>44</v>
      </c>
      <c r="F101" s="53" t="s">
        <v>45</v>
      </c>
      <c r="G101" s="54"/>
      <c r="H101" s="54"/>
    </row>
    <row r="102" spans="1:8" ht="30" customHeight="1" x14ac:dyDescent="0.15">
      <c r="A102" s="51"/>
      <c r="B102" s="52">
        <v>1</v>
      </c>
      <c r="C102" s="55"/>
      <c r="D102" s="53" t="str">
        <f>IF(C102="","",VLOOKUP(C102,'選手一覧（男子）'!$A$2:$C$600,2,FALSE))</f>
        <v/>
      </c>
      <c r="E102" s="53" t="str">
        <f>IF(C102="","",VLOOKUP(C102,'選手一覧（男子）'!$A$2:$C$600,3,FALSE))</f>
        <v/>
      </c>
      <c r="F102" s="102"/>
      <c r="G102" s="16"/>
      <c r="H102" s="16"/>
    </row>
    <row r="103" spans="1:8" ht="30" customHeight="1" x14ac:dyDescent="0.15">
      <c r="A103" s="51"/>
      <c r="B103" s="52">
        <v>2</v>
      </c>
      <c r="C103" s="55"/>
      <c r="D103" s="53" t="str">
        <f>IF(C103="","",VLOOKUP(C103,'選手一覧（男子）'!$A$2:$C$600,2,FALSE))</f>
        <v/>
      </c>
      <c r="E103" s="53" t="str">
        <f>IF(C103="","",VLOOKUP(C103,'選手一覧（男子）'!$A$2:$C$600,3,FALSE))</f>
        <v/>
      </c>
      <c r="F103" s="102"/>
      <c r="G103" s="16"/>
      <c r="H103" s="16"/>
    </row>
    <row r="104" spans="1:8" ht="30" customHeight="1" x14ac:dyDescent="0.15">
      <c r="A104" s="51"/>
      <c r="B104" s="52">
        <v>3</v>
      </c>
      <c r="C104" s="55"/>
      <c r="D104" s="53" t="str">
        <f>IF(C104="","",VLOOKUP(C104,'選手一覧（男子）'!$A$2:$C$600,2,FALSE))</f>
        <v/>
      </c>
      <c r="E104" s="53" t="str">
        <f>IF(C104="","",VLOOKUP(C104,'選手一覧（男子）'!$A$2:$C$600,3,FALSE))</f>
        <v/>
      </c>
      <c r="F104" s="102"/>
      <c r="G104" s="16"/>
      <c r="H104" s="16"/>
    </row>
    <row r="105" spans="1:8" ht="30" customHeight="1" x14ac:dyDescent="0.15">
      <c r="A105" s="51"/>
      <c r="B105" s="52">
        <v>4</v>
      </c>
      <c r="C105" s="55"/>
      <c r="D105" s="53" t="str">
        <f>IF(C105="","",VLOOKUP(C105,'選手一覧（男子）'!$A$2:$C$600,2,FALSE))</f>
        <v/>
      </c>
      <c r="E105" s="53" t="str">
        <f>IF(C105="","",VLOOKUP(C105,'選手一覧（男子）'!$A$2:$C$600,3,FALSE))</f>
        <v/>
      </c>
      <c r="F105" s="102"/>
      <c r="G105" s="16"/>
      <c r="H105" s="16"/>
    </row>
    <row r="106" spans="1:8" ht="30" customHeight="1" x14ac:dyDescent="0.15">
      <c r="A106" s="51"/>
      <c r="B106" s="52">
        <v>5</v>
      </c>
      <c r="C106" s="55"/>
      <c r="D106" s="53" t="str">
        <f>IF(C106="","",VLOOKUP(C106,'選手一覧（男子）'!$A$2:$C$600,2,FALSE))</f>
        <v/>
      </c>
      <c r="E106" s="53" t="str">
        <f>IF(C106="","",VLOOKUP(C106,'選手一覧（男子）'!$A$2:$C$600,3,FALSE))</f>
        <v/>
      </c>
      <c r="F106" s="102"/>
      <c r="G106" s="16"/>
      <c r="H106" s="16"/>
    </row>
    <row r="107" spans="1:8" ht="30" customHeight="1" x14ac:dyDescent="0.15">
      <c r="A107" s="51"/>
      <c r="B107" s="52">
        <v>6</v>
      </c>
      <c r="C107" s="55"/>
      <c r="D107" s="53" t="str">
        <f>IF(C107="","",VLOOKUP(C107,'選手一覧（男子）'!$A$2:$C$600,2,FALSE))</f>
        <v/>
      </c>
      <c r="E107" s="53" t="str">
        <f>IF(C107="","",VLOOKUP(C107,'選手一覧（男子）'!$A$2:$C$600,3,FALSE))</f>
        <v/>
      </c>
      <c r="F107" s="102"/>
      <c r="G107" s="16"/>
      <c r="H107" s="16"/>
    </row>
    <row r="108" spans="1:8" ht="30" customHeight="1" x14ac:dyDescent="0.15">
      <c r="A108" s="51"/>
      <c r="B108" s="52">
        <v>7</v>
      </c>
      <c r="C108" s="55"/>
      <c r="D108" s="53" t="str">
        <f>IF(C108="","",VLOOKUP(C108,'選手一覧（男子）'!$A$2:$C$600,2,FALSE))</f>
        <v/>
      </c>
      <c r="E108" s="53" t="str">
        <f>IF(C108="","",VLOOKUP(C108,'選手一覧（男子）'!$A$2:$C$600,3,FALSE))</f>
        <v/>
      </c>
      <c r="F108" s="102"/>
      <c r="G108" s="16"/>
      <c r="H108" s="16"/>
    </row>
    <row r="109" spans="1:8" ht="30" customHeight="1" x14ac:dyDescent="0.15">
      <c r="A109" s="51"/>
      <c r="B109" s="52">
        <v>8</v>
      </c>
      <c r="C109" s="55"/>
      <c r="D109" s="53" t="str">
        <f>IF(C109="","",VLOOKUP(C109,'選手一覧（男子）'!$A$2:$C$600,2,FALSE))</f>
        <v/>
      </c>
      <c r="E109" s="53" t="str">
        <f>IF(C109="","",VLOOKUP(C109,'選手一覧（男子）'!$A$2:$C$600,3,FALSE))</f>
        <v/>
      </c>
      <c r="F109" s="102"/>
      <c r="G109" s="16"/>
      <c r="H109" s="16"/>
    </row>
    <row r="110" spans="1:8" ht="30" customHeight="1" x14ac:dyDescent="0.15">
      <c r="A110" s="56"/>
      <c r="B110" s="53">
        <v>9</v>
      </c>
      <c r="C110" s="55"/>
      <c r="D110" s="53" t="str">
        <f>IF(C110="","",VLOOKUP(C110,'選手一覧（男子）'!$A$2:$C$600,2,FALSE))</f>
        <v/>
      </c>
      <c r="E110" s="53" t="str">
        <f>IF(C110="","",VLOOKUP(C110,'選手一覧（男子）'!$A$2:$C$600,3,FALSE))</f>
        <v/>
      </c>
      <c r="F110" s="102"/>
      <c r="G110" s="16"/>
      <c r="H110" s="16"/>
    </row>
    <row r="111" spans="1:8" ht="30" customHeight="1" x14ac:dyDescent="0.15">
      <c r="A111" s="56"/>
      <c r="B111" s="53">
        <v>10</v>
      </c>
      <c r="C111" s="55"/>
      <c r="D111" s="53" t="str">
        <f>IF(C111="","",VLOOKUP(C111,'選手一覧（男子）'!$A$2:$C$600,2,FALSE))</f>
        <v/>
      </c>
      <c r="E111" s="53" t="str">
        <f>IF(C111="","",VLOOKUP(C111,'選手一覧（男子）'!$A$2:$C$600,3,FALSE))</f>
        <v/>
      </c>
      <c r="F111" s="102"/>
      <c r="G111" s="16"/>
      <c r="H111" s="16"/>
    </row>
    <row r="112" spans="1:8" ht="30" customHeight="1" x14ac:dyDescent="0.15">
      <c r="A112" s="56"/>
      <c r="B112" s="56"/>
      <c r="C112" s="57"/>
      <c r="D112" s="57"/>
      <c r="E112" s="57"/>
      <c r="F112" s="57"/>
      <c r="G112" s="16"/>
      <c r="H112" s="16"/>
    </row>
    <row r="113" spans="1:8" ht="30" customHeight="1" x14ac:dyDescent="0.15">
      <c r="A113" s="16"/>
      <c r="B113" s="119" t="s">
        <v>35</v>
      </c>
      <c r="C113" s="119"/>
      <c r="D113" s="119"/>
      <c r="E113" s="119"/>
      <c r="F113" s="119"/>
      <c r="G113" s="16"/>
      <c r="H113" s="16"/>
    </row>
    <row r="114" spans="1:8" ht="30" customHeight="1" x14ac:dyDescent="0.15">
      <c r="A114" s="49"/>
      <c r="B114" s="120" t="s">
        <v>50</v>
      </c>
      <c r="C114" s="120"/>
      <c r="D114" s="120"/>
      <c r="E114" s="120"/>
      <c r="F114" s="50" t="s">
        <v>46</v>
      </c>
      <c r="G114" s="16"/>
      <c r="H114" s="16"/>
    </row>
    <row r="115" spans="1:8" s="14" customFormat="1" ht="30" customHeight="1" x14ac:dyDescent="0.15">
      <c r="A115" s="51"/>
      <c r="B115" s="52" t="s">
        <v>68</v>
      </c>
      <c r="C115" s="53" t="s">
        <v>47</v>
      </c>
      <c r="D115" s="53" t="s">
        <v>43</v>
      </c>
      <c r="E115" s="53" t="s">
        <v>44</v>
      </c>
      <c r="F115" s="53" t="s">
        <v>45</v>
      </c>
      <c r="G115" s="54"/>
      <c r="H115" s="54"/>
    </row>
    <row r="116" spans="1:8" ht="30" customHeight="1" x14ac:dyDescent="0.15">
      <c r="A116" s="51"/>
      <c r="B116" s="52">
        <v>1</v>
      </c>
      <c r="C116" s="55"/>
      <c r="D116" s="53" t="str">
        <f>IF(C116="","",VLOOKUP(C116,'選手一覧（女子）'!$A$2:$C$600,2,FALSE))</f>
        <v/>
      </c>
      <c r="E116" s="53" t="str">
        <f>IF(C116="","",VLOOKUP(C116,'選手一覧（女子）'!$A$2:$C$600,3,FALSE))</f>
        <v/>
      </c>
      <c r="F116" s="102"/>
      <c r="G116" s="16"/>
      <c r="H116" s="16"/>
    </row>
    <row r="117" spans="1:8" ht="30" customHeight="1" x14ac:dyDescent="0.15">
      <c r="A117" s="51"/>
      <c r="B117" s="52">
        <v>2</v>
      </c>
      <c r="C117" s="55"/>
      <c r="D117" s="53" t="str">
        <f>IF(C117="","",VLOOKUP(C117,'選手一覧（女子）'!$A$2:$C$600,2,FALSE))</f>
        <v/>
      </c>
      <c r="E117" s="53" t="str">
        <f>IF(C117="","",VLOOKUP(C117,'選手一覧（女子）'!$A$2:$C$600,3,FALSE))</f>
        <v/>
      </c>
      <c r="F117" s="102"/>
      <c r="G117" s="16"/>
      <c r="H117" s="16"/>
    </row>
    <row r="118" spans="1:8" ht="30" customHeight="1" x14ac:dyDescent="0.15">
      <c r="A118" s="51"/>
      <c r="B118" s="52">
        <v>3</v>
      </c>
      <c r="C118" s="55"/>
      <c r="D118" s="53" t="str">
        <f>IF(C118="","",VLOOKUP(C118,'選手一覧（女子）'!$A$2:$C$600,2,FALSE))</f>
        <v/>
      </c>
      <c r="E118" s="53" t="str">
        <f>IF(C118="","",VLOOKUP(C118,'選手一覧（女子）'!$A$2:$C$600,3,FALSE))</f>
        <v/>
      </c>
      <c r="F118" s="102"/>
      <c r="G118" s="16"/>
      <c r="H118" s="16"/>
    </row>
    <row r="119" spans="1:8" ht="30" customHeight="1" x14ac:dyDescent="0.15">
      <c r="A119" s="51"/>
      <c r="B119" s="52">
        <v>4</v>
      </c>
      <c r="C119" s="55"/>
      <c r="D119" s="53" t="str">
        <f>IF(C119="","",VLOOKUP(C119,'選手一覧（女子）'!$A$2:$C$600,2,FALSE))</f>
        <v/>
      </c>
      <c r="E119" s="53" t="str">
        <f>IF(C119="","",VLOOKUP(C119,'選手一覧（女子）'!$A$2:$C$600,3,FALSE))</f>
        <v/>
      </c>
      <c r="F119" s="102"/>
      <c r="G119" s="16"/>
      <c r="H119" s="16"/>
    </row>
    <row r="120" spans="1:8" ht="30" customHeight="1" x14ac:dyDescent="0.15">
      <c r="A120" s="51"/>
      <c r="B120" s="52">
        <v>5</v>
      </c>
      <c r="C120" s="55"/>
      <c r="D120" s="53" t="str">
        <f>IF(C120="","",VLOOKUP(C120,'選手一覧（女子）'!$A$2:$C$600,2,FALSE))</f>
        <v/>
      </c>
      <c r="E120" s="53" t="str">
        <f>IF(C120="","",VLOOKUP(C120,'選手一覧（女子）'!$A$2:$C$600,3,FALSE))</f>
        <v/>
      </c>
      <c r="F120" s="102"/>
      <c r="G120" s="16"/>
      <c r="H120" s="16"/>
    </row>
    <row r="121" spans="1:8" ht="30" customHeight="1" x14ac:dyDescent="0.15">
      <c r="A121" s="51"/>
      <c r="B121" s="52">
        <v>6</v>
      </c>
      <c r="C121" s="55"/>
      <c r="D121" s="53" t="str">
        <f>IF(C121="","",VLOOKUP(C121,'選手一覧（女子）'!$A$2:$C$600,2,FALSE))</f>
        <v/>
      </c>
      <c r="E121" s="53" t="str">
        <f>IF(C121="","",VLOOKUP(C121,'選手一覧（女子）'!$A$2:$C$600,3,FALSE))</f>
        <v/>
      </c>
      <c r="F121" s="102"/>
      <c r="G121" s="16"/>
      <c r="H121" s="16"/>
    </row>
    <row r="122" spans="1:8" ht="30" customHeight="1" x14ac:dyDescent="0.15">
      <c r="A122" s="51"/>
      <c r="B122" s="52">
        <v>7</v>
      </c>
      <c r="C122" s="55"/>
      <c r="D122" s="53" t="str">
        <f>IF(C122="","",VLOOKUP(C122,'選手一覧（女子）'!$A$2:$C$600,2,FALSE))</f>
        <v/>
      </c>
      <c r="E122" s="53" t="str">
        <f>IF(C122="","",VLOOKUP(C122,'選手一覧（女子）'!$A$2:$C$600,3,FALSE))</f>
        <v/>
      </c>
      <c r="F122" s="102"/>
      <c r="G122" s="16"/>
      <c r="H122" s="16"/>
    </row>
    <row r="123" spans="1:8" ht="30" customHeight="1" x14ac:dyDescent="0.15">
      <c r="A123" s="51"/>
      <c r="B123" s="52">
        <v>8</v>
      </c>
      <c r="C123" s="55"/>
      <c r="D123" s="53" t="str">
        <f>IF(C123="","",VLOOKUP(C123,'選手一覧（女子）'!$A$2:$C$600,2,FALSE))</f>
        <v/>
      </c>
      <c r="E123" s="53" t="str">
        <f>IF(C123="","",VLOOKUP(C123,'選手一覧（女子）'!$A$2:$C$600,3,FALSE))</f>
        <v/>
      </c>
      <c r="F123" s="102"/>
      <c r="G123" s="16"/>
      <c r="H123" s="16"/>
    </row>
    <row r="124" spans="1:8" ht="30" customHeight="1" x14ac:dyDescent="0.15">
      <c r="A124" s="56"/>
      <c r="B124" s="53">
        <v>9</v>
      </c>
      <c r="C124" s="55"/>
      <c r="D124" s="53" t="str">
        <f>IF(C124="","",VLOOKUP(C124,'選手一覧（女子）'!$A$2:$C$600,2,FALSE))</f>
        <v/>
      </c>
      <c r="E124" s="53" t="str">
        <f>IF(C124="","",VLOOKUP(C124,'選手一覧（女子）'!$A$2:$C$600,3,FALSE))</f>
        <v/>
      </c>
      <c r="F124" s="102"/>
      <c r="G124" s="16"/>
      <c r="H124" s="16"/>
    </row>
    <row r="125" spans="1:8" ht="30" customHeight="1" x14ac:dyDescent="0.15">
      <c r="A125" s="56"/>
      <c r="B125" s="53">
        <v>10</v>
      </c>
      <c r="C125" s="55"/>
      <c r="D125" s="53" t="str">
        <f>IF(C125="","",VLOOKUP(C125,'選手一覧（女子）'!$A$2:$C$600,2,FALSE))</f>
        <v/>
      </c>
      <c r="E125" s="53" t="str">
        <f>IF(C125="","",VLOOKUP(C125,'選手一覧（女子）'!$A$2:$C$600,3,FALSE))</f>
        <v/>
      </c>
      <c r="F125" s="102"/>
      <c r="G125" s="16"/>
      <c r="H125" s="16"/>
    </row>
    <row r="126" spans="1:8" ht="30" customHeight="1" x14ac:dyDescent="0.15">
      <c r="A126" s="56"/>
      <c r="B126" s="56"/>
      <c r="C126" s="57"/>
      <c r="D126" s="57"/>
      <c r="E126" s="57"/>
      <c r="F126" s="57"/>
      <c r="G126" s="16"/>
      <c r="H126" s="16"/>
    </row>
    <row r="127" spans="1:8" ht="30" customHeight="1" x14ac:dyDescent="0.15">
      <c r="A127" s="16"/>
      <c r="B127" s="119" t="s">
        <v>35</v>
      </c>
      <c r="C127" s="119"/>
      <c r="D127" s="119"/>
      <c r="E127" s="119"/>
      <c r="F127" s="119"/>
      <c r="G127" s="16"/>
      <c r="H127" s="16"/>
    </row>
    <row r="128" spans="1:8" ht="30" customHeight="1" x14ac:dyDescent="0.15">
      <c r="A128" s="49"/>
      <c r="B128" s="120" t="s">
        <v>51</v>
      </c>
      <c r="C128" s="120"/>
      <c r="D128" s="120"/>
      <c r="E128" s="120"/>
      <c r="F128" s="50" t="s">
        <v>46</v>
      </c>
      <c r="G128" s="16"/>
      <c r="H128" s="16"/>
    </row>
    <row r="129" spans="1:8" s="14" customFormat="1" ht="30" customHeight="1" x14ac:dyDescent="0.15">
      <c r="A129" s="51"/>
      <c r="B129" s="52" t="s">
        <v>68</v>
      </c>
      <c r="C129" s="53" t="s">
        <v>47</v>
      </c>
      <c r="D129" s="53" t="s">
        <v>43</v>
      </c>
      <c r="E129" s="53" t="s">
        <v>44</v>
      </c>
      <c r="F129" s="53" t="s">
        <v>45</v>
      </c>
      <c r="G129" s="54"/>
      <c r="H129" s="54"/>
    </row>
    <row r="130" spans="1:8" ht="30" customHeight="1" x14ac:dyDescent="0.15">
      <c r="A130" s="51"/>
      <c r="B130" s="52">
        <v>1</v>
      </c>
      <c r="C130" s="55"/>
      <c r="D130" s="53" t="str">
        <f>IF(C130="","",VLOOKUP(C130,'選手一覧（女子）'!$A$2:$C$600,2,FALSE))</f>
        <v/>
      </c>
      <c r="E130" s="53" t="str">
        <f>IF(C130="","",VLOOKUP(C130,'選手一覧（女子）'!$A$2:$C$600,3,FALSE))</f>
        <v/>
      </c>
      <c r="F130" s="102"/>
      <c r="G130" s="16"/>
      <c r="H130" s="16"/>
    </row>
    <row r="131" spans="1:8" ht="30" customHeight="1" x14ac:dyDescent="0.15">
      <c r="A131" s="51"/>
      <c r="B131" s="52">
        <v>2</v>
      </c>
      <c r="C131" s="55"/>
      <c r="D131" s="53" t="str">
        <f>IF(C131="","",VLOOKUP(C131,'選手一覧（女子）'!$A$2:$C$600,2,FALSE))</f>
        <v/>
      </c>
      <c r="E131" s="53" t="str">
        <f>IF(C131="","",VLOOKUP(C131,'選手一覧（女子）'!$A$2:$C$600,3,FALSE))</f>
        <v/>
      </c>
      <c r="F131" s="102"/>
      <c r="G131" s="16"/>
      <c r="H131" s="16"/>
    </row>
    <row r="132" spans="1:8" ht="30" customHeight="1" x14ac:dyDescent="0.15">
      <c r="A132" s="51"/>
      <c r="B132" s="52">
        <v>3</v>
      </c>
      <c r="C132" s="55"/>
      <c r="D132" s="53" t="str">
        <f>IF(C132="","",VLOOKUP(C132,'選手一覧（女子）'!$A$2:$C$600,2,FALSE))</f>
        <v/>
      </c>
      <c r="E132" s="53" t="str">
        <f>IF(C132="","",VLOOKUP(C132,'選手一覧（女子）'!$A$2:$C$600,3,FALSE))</f>
        <v/>
      </c>
      <c r="F132" s="102"/>
      <c r="G132" s="16"/>
      <c r="H132" s="16"/>
    </row>
    <row r="133" spans="1:8" ht="30" customHeight="1" x14ac:dyDescent="0.15">
      <c r="A133" s="51"/>
      <c r="B133" s="52">
        <v>4</v>
      </c>
      <c r="C133" s="55"/>
      <c r="D133" s="53" t="str">
        <f>IF(C133="","",VLOOKUP(C133,'選手一覧（女子）'!$A$2:$C$600,2,FALSE))</f>
        <v/>
      </c>
      <c r="E133" s="53" t="str">
        <f>IF(C133="","",VLOOKUP(C133,'選手一覧（女子）'!$A$2:$C$600,3,FALSE))</f>
        <v/>
      </c>
      <c r="F133" s="102"/>
      <c r="G133" s="16"/>
      <c r="H133" s="16"/>
    </row>
    <row r="134" spans="1:8" ht="30" customHeight="1" x14ac:dyDescent="0.15">
      <c r="A134" s="51"/>
      <c r="B134" s="52">
        <v>5</v>
      </c>
      <c r="C134" s="55"/>
      <c r="D134" s="53" t="str">
        <f>IF(C134="","",VLOOKUP(C134,'選手一覧（女子）'!$A$2:$C$600,2,FALSE))</f>
        <v/>
      </c>
      <c r="E134" s="53" t="str">
        <f>IF(C134="","",VLOOKUP(C134,'選手一覧（女子）'!$A$2:$C$600,3,FALSE))</f>
        <v/>
      </c>
      <c r="F134" s="102"/>
      <c r="G134" s="16"/>
      <c r="H134" s="16"/>
    </row>
    <row r="135" spans="1:8" ht="30" customHeight="1" x14ac:dyDescent="0.15">
      <c r="A135" s="51"/>
      <c r="B135" s="52">
        <v>6</v>
      </c>
      <c r="C135" s="55"/>
      <c r="D135" s="53" t="str">
        <f>IF(C135="","",VLOOKUP(C135,'選手一覧（女子）'!$A$2:$C$600,2,FALSE))</f>
        <v/>
      </c>
      <c r="E135" s="53" t="str">
        <f>IF(C135="","",VLOOKUP(C135,'選手一覧（女子）'!$A$2:$C$600,3,FALSE))</f>
        <v/>
      </c>
      <c r="F135" s="102"/>
      <c r="G135" s="16"/>
      <c r="H135" s="16"/>
    </row>
    <row r="136" spans="1:8" ht="30" customHeight="1" x14ac:dyDescent="0.15">
      <c r="A136" s="51"/>
      <c r="B136" s="52">
        <v>7</v>
      </c>
      <c r="C136" s="55"/>
      <c r="D136" s="53" t="str">
        <f>IF(C136="","",VLOOKUP(C136,'選手一覧（女子）'!$A$2:$C$600,2,FALSE))</f>
        <v/>
      </c>
      <c r="E136" s="53" t="str">
        <f>IF(C136="","",VLOOKUP(C136,'選手一覧（女子）'!$A$2:$C$600,3,FALSE))</f>
        <v/>
      </c>
      <c r="F136" s="102"/>
      <c r="G136" s="16"/>
      <c r="H136" s="16"/>
    </row>
    <row r="137" spans="1:8" ht="30" customHeight="1" x14ac:dyDescent="0.15">
      <c r="A137" s="51"/>
      <c r="B137" s="52">
        <v>8</v>
      </c>
      <c r="C137" s="55"/>
      <c r="D137" s="53" t="str">
        <f>IF(C137="","",VLOOKUP(C137,'選手一覧（女子）'!$A$2:$C$600,2,FALSE))</f>
        <v/>
      </c>
      <c r="E137" s="53" t="str">
        <f>IF(C137="","",VLOOKUP(C137,'選手一覧（女子）'!$A$2:$C$600,3,FALSE))</f>
        <v/>
      </c>
      <c r="F137" s="102"/>
      <c r="G137" s="16"/>
      <c r="H137" s="16"/>
    </row>
    <row r="138" spans="1:8" ht="30" customHeight="1" x14ac:dyDescent="0.15">
      <c r="A138" s="56"/>
      <c r="B138" s="53">
        <v>9</v>
      </c>
      <c r="C138" s="55"/>
      <c r="D138" s="53" t="str">
        <f>IF(C138="","",VLOOKUP(C138,'選手一覧（女子）'!$A$2:$C$600,2,FALSE))</f>
        <v/>
      </c>
      <c r="E138" s="53" t="str">
        <f>IF(C138="","",VLOOKUP(C138,'選手一覧（女子）'!$A$2:$C$600,3,FALSE))</f>
        <v/>
      </c>
      <c r="F138" s="102"/>
      <c r="G138" s="16"/>
      <c r="H138" s="16"/>
    </row>
    <row r="139" spans="1:8" ht="30" customHeight="1" x14ac:dyDescent="0.15">
      <c r="A139" s="56"/>
      <c r="B139" s="53">
        <v>10</v>
      </c>
      <c r="C139" s="55"/>
      <c r="D139" s="53" t="str">
        <f>IF(C139="","",VLOOKUP(C139,'選手一覧（女子）'!$A$2:$C$600,2,FALSE))</f>
        <v/>
      </c>
      <c r="E139" s="53" t="str">
        <f>IF(C139="","",VLOOKUP(C139,'選手一覧（女子）'!$A$2:$C$600,3,FALSE))</f>
        <v/>
      </c>
      <c r="F139" s="102"/>
      <c r="G139" s="16"/>
      <c r="H139" s="16"/>
    </row>
    <row r="140" spans="1:8" ht="30" customHeight="1" x14ac:dyDescent="0.15">
      <c r="A140" s="56"/>
      <c r="B140" s="56"/>
      <c r="C140" s="57"/>
      <c r="D140" s="57"/>
      <c r="E140" s="57"/>
      <c r="F140" s="57"/>
      <c r="G140" s="16"/>
      <c r="H140" s="16"/>
    </row>
    <row r="141" spans="1:8" ht="30" customHeight="1" x14ac:dyDescent="0.15">
      <c r="A141" s="16"/>
      <c r="B141" s="119" t="s">
        <v>35</v>
      </c>
      <c r="C141" s="119"/>
      <c r="D141" s="119"/>
      <c r="E141" s="119"/>
      <c r="F141" s="119"/>
      <c r="G141" s="16"/>
      <c r="H141" s="16"/>
    </row>
    <row r="142" spans="1:8" ht="30" customHeight="1" x14ac:dyDescent="0.15">
      <c r="A142" s="49"/>
      <c r="B142" s="120" t="s">
        <v>52</v>
      </c>
      <c r="C142" s="120"/>
      <c r="D142" s="120"/>
      <c r="E142" s="120"/>
      <c r="F142" s="50" t="s">
        <v>46</v>
      </c>
      <c r="G142" s="16"/>
      <c r="H142" s="16"/>
    </row>
    <row r="143" spans="1:8" s="14" customFormat="1" ht="30" customHeight="1" x14ac:dyDescent="0.15">
      <c r="A143" s="51"/>
      <c r="B143" s="52" t="s">
        <v>68</v>
      </c>
      <c r="C143" s="53" t="s">
        <v>47</v>
      </c>
      <c r="D143" s="53" t="s">
        <v>43</v>
      </c>
      <c r="E143" s="53" t="s">
        <v>44</v>
      </c>
      <c r="F143" s="53" t="s">
        <v>45</v>
      </c>
      <c r="G143" s="54"/>
      <c r="H143" s="54"/>
    </row>
    <row r="144" spans="1:8" ht="30" customHeight="1" x14ac:dyDescent="0.15">
      <c r="A144" s="51"/>
      <c r="B144" s="52">
        <v>1</v>
      </c>
      <c r="C144" s="55"/>
      <c r="D144" s="53" t="str">
        <f>IF(C144="","",VLOOKUP(C144,'選手一覧（男子）'!$A$2:$C$600,2,FALSE))</f>
        <v/>
      </c>
      <c r="E144" s="53" t="str">
        <f>IF(C144="","",VLOOKUP(C144,'選手一覧（男子）'!$A$2:$C$600,3,FALSE))</f>
        <v/>
      </c>
      <c r="F144" s="103"/>
      <c r="G144" s="16"/>
      <c r="H144" s="16"/>
    </row>
    <row r="145" spans="1:8" ht="30" customHeight="1" x14ac:dyDescent="0.15">
      <c r="A145" s="51"/>
      <c r="B145" s="52">
        <v>2</v>
      </c>
      <c r="C145" s="55"/>
      <c r="D145" s="53" t="str">
        <f>IF(C145="","",VLOOKUP(C145,'選手一覧（男子）'!$A$2:$C$600,2,FALSE))</f>
        <v/>
      </c>
      <c r="E145" s="53" t="str">
        <f>IF(C145="","",VLOOKUP(C145,'選手一覧（男子）'!$A$2:$C$600,3,FALSE))</f>
        <v/>
      </c>
      <c r="F145" s="103"/>
      <c r="G145" s="16"/>
      <c r="H145" s="16"/>
    </row>
    <row r="146" spans="1:8" ht="30" customHeight="1" x14ac:dyDescent="0.15">
      <c r="A146" s="51"/>
      <c r="B146" s="52">
        <v>3</v>
      </c>
      <c r="C146" s="55"/>
      <c r="D146" s="53" t="str">
        <f>IF(C146="","",VLOOKUP(C146,'選手一覧（男子）'!$A$2:$C$600,2,FALSE))</f>
        <v/>
      </c>
      <c r="E146" s="53" t="str">
        <f>IF(C146="","",VLOOKUP(C146,'選手一覧（男子）'!$A$2:$C$600,3,FALSE))</f>
        <v/>
      </c>
      <c r="F146" s="103"/>
      <c r="G146" s="16"/>
      <c r="H146" s="16"/>
    </row>
    <row r="147" spans="1:8" ht="30" customHeight="1" x14ac:dyDescent="0.15">
      <c r="A147" s="51"/>
      <c r="B147" s="52">
        <v>4</v>
      </c>
      <c r="C147" s="55"/>
      <c r="D147" s="53" t="str">
        <f>IF(C147="","",VLOOKUP(C147,'選手一覧（男子）'!$A$2:$C$600,2,FALSE))</f>
        <v/>
      </c>
      <c r="E147" s="53" t="str">
        <f>IF(C147="","",VLOOKUP(C147,'選手一覧（男子）'!$A$2:$C$600,3,FALSE))</f>
        <v/>
      </c>
      <c r="F147" s="103"/>
      <c r="G147" s="16"/>
      <c r="H147" s="16"/>
    </row>
    <row r="148" spans="1:8" ht="30" customHeight="1" x14ac:dyDescent="0.15">
      <c r="A148" s="51"/>
      <c r="B148" s="52">
        <v>5</v>
      </c>
      <c r="C148" s="55"/>
      <c r="D148" s="53" t="str">
        <f>IF(C148="","",VLOOKUP(C148,'選手一覧（男子）'!$A$2:$C$600,2,FALSE))</f>
        <v/>
      </c>
      <c r="E148" s="53" t="str">
        <f>IF(C148="","",VLOOKUP(C148,'選手一覧（男子）'!$A$2:$C$600,3,FALSE))</f>
        <v/>
      </c>
      <c r="F148" s="103"/>
      <c r="G148" s="16"/>
      <c r="H148" s="16"/>
    </row>
    <row r="149" spans="1:8" ht="30" customHeight="1" x14ac:dyDescent="0.15">
      <c r="A149" s="51"/>
      <c r="B149" s="52">
        <v>6</v>
      </c>
      <c r="C149" s="55"/>
      <c r="D149" s="53" t="str">
        <f>IF(C149="","",VLOOKUP(C149,'選手一覧（男子）'!$A$2:$C$600,2,FALSE))</f>
        <v/>
      </c>
      <c r="E149" s="53" t="str">
        <f>IF(C149="","",VLOOKUP(C149,'選手一覧（男子）'!$A$2:$C$600,3,FALSE))</f>
        <v/>
      </c>
      <c r="F149" s="103"/>
      <c r="G149" s="16"/>
      <c r="H149" s="16"/>
    </row>
    <row r="150" spans="1:8" ht="30" customHeight="1" x14ac:dyDescent="0.15">
      <c r="A150" s="51"/>
      <c r="B150" s="52">
        <v>7</v>
      </c>
      <c r="C150" s="55"/>
      <c r="D150" s="53" t="str">
        <f>IF(C150="","",VLOOKUP(C150,'選手一覧（男子）'!$A$2:$C$600,2,FALSE))</f>
        <v/>
      </c>
      <c r="E150" s="53" t="str">
        <f>IF(C150="","",VLOOKUP(C150,'選手一覧（男子）'!$A$2:$C$600,3,FALSE))</f>
        <v/>
      </c>
      <c r="F150" s="103"/>
      <c r="G150" s="16"/>
      <c r="H150" s="16"/>
    </row>
    <row r="151" spans="1:8" ht="30" customHeight="1" x14ac:dyDescent="0.15">
      <c r="A151" s="51"/>
      <c r="B151" s="52">
        <v>8</v>
      </c>
      <c r="C151" s="55"/>
      <c r="D151" s="53" t="str">
        <f>IF(C151="","",VLOOKUP(C151,'選手一覧（男子）'!$A$2:$C$600,2,FALSE))</f>
        <v/>
      </c>
      <c r="E151" s="53" t="str">
        <f>IF(C151="","",VLOOKUP(C151,'選手一覧（男子）'!$A$2:$C$600,3,FALSE))</f>
        <v/>
      </c>
      <c r="F151" s="103"/>
      <c r="G151" s="16"/>
      <c r="H151" s="16"/>
    </row>
    <row r="152" spans="1:8" ht="30" customHeight="1" x14ac:dyDescent="0.15">
      <c r="A152" s="56"/>
      <c r="B152" s="53">
        <v>9</v>
      </c>
      <c r="C152" s="55"/>
      <c r="D152" s="53" t="str">
        <f>IF(C152="","",VLOOKUP(C152,'選手一覧（男子）'!$A$2:$C$600,2,FALSE))</f>
        <v/>
      </c>
      <c r="E152" s="53" t="str">
        <f>IF(C152="","",VLOOKUP(C152,'選手一覧（男子）'!$A$2:$C$600,3,FALSE))</f>
        <v/>
      </c>
      <c r="F152" s="103"/>
      <c r="G152" s="16"/>
      <c r="H152" s="16"/>
    </row>
    <row r="153" spans="1:8" ht="30" customHeight="1" x14ac:dyDescent="0.15">
      <c r="A153" s="56"/>
      <c r="B153" s="53">
        <v>10</v>
      </c>
      <c r="C153" s="55"/>
      <c r="D153" s="53" t="str">
        <f>IF(C153="","",VLOOKUP(C153,'選手一覧（男子）'!$A$2:$C$600,2,FALSE))</f>
        <v/>
      </c>
      <c r="E153" s="53" t="str">
        <f>IF(C153="","",VLOOKUP(C153,'選手一覧（男子）'!$A$2:$C$600,3,FALSE))</f>
        <v/>
      </c>
      <c r="F153" s="103"/>
      <c r="G153" s="16"/>
      <c r="H153" s="16"/>
    </row>
    <row r="154" spans="1:8" ht="30" customHeight="1" x14ac:dyDescent="0.15">
      <c r="A154" s="56"/>
      <c r="B154" s="56"/>
      <c r="C154" s="57"/>
      <c r="D154" s="57"/>
      <c r="E154" s="57"/>
      <c r="F154" s="57"/>
      <c r="G154" s="16"/>
      <c r="H154" s="16"/>
    </row>
    <row r="155" spans="1:8" ht="30" customHeight="1" x14ac:dyDescent="0.15">
      <c r="A155" s="16"/>
      <c r="B155" s="119" t="s">
        <v>35</v>
      </c>
      <c r="C155" s="119"/>
      <c r="D155" s="119"/>
      <c r="E155" s="119"/>
      <c r="F155" s="119"/>
      <c r="G155" s="16"/>
      <c r="H155" s="16"/>
    </row>
    <row r="156" spans="1:8" ht="30" customHeight="1" x14ac:dyDescent="0.15">
      <c r="A156" s="49"/>
      <c r="B156" s="120" t="s">
        <v>73</v>
      </c>
      <c r="C156" s="120"/>
      <c r="D156" s="120"/>
      <c r="E156" s="120"/>
      <c r="F156" s="50" t="s">
        <v>46</v>
      </c>
      <c r="G156" s="16"/>
      <c r="H156" s="16"/>
    </row>
    <row r="157" spans="1:8" s="14" customFormat="1" ht="30" customHeight="1" x14ac:dyDescent="0.15">
      <c r="A157" s="51"/>
      <c r="B157" s="52" t="s">
        <v>68</v>
      </c>
      <c r="C157" s="53" t="s">
        <v>47</v>
      </c>
      <c r="D157" s="53" t="s">
        <v>43</v>
      </c>
      <c r="E157" s="53" t="s">
        <v>44</v>
      </c>
      <c r="F157" s="53" t="s">
        <v>45</v>
      </c>
      <c r="G157" s="54"/>
      <c r="H157" s="54"/>
    </row>
    <row r="158" spans="1:8" ht="30" customHeight="1" x14ac:dyDescent="0.15">
      <c r="A158" s="51"/>
      <c r="B158" s="52">
        <v>1</v>
      </c>
      <c r="C158" s="55"/>
      <c r="D158" s="53" t="str">
        <f>IF(C158="","",VLOOKUP(C158,'選手一覧（男子）'!$A$2:$C$600,2,FALSE))</f>
        <v/>
      </c>
      <c r="E158" s="53" t="str">
        <f>IF(C158="","",VLOOKUP(C158,'選手一覧（男子）'!$A$2:$C$600,3,FALSE))</f>
        <v/>
      </c>
      <c r="F158" s="103"/>
      <c r="G158" s="16"/>
      <c r="H158" s="16"/>
    </row>
    <row r="159" spans="1:8" ht="30" customHeight="1" x14ac:dyDescent="0.15">
      <c r="A159" s="51"/>
      <c r="B159" s="52">
        <v>2</v>
      </c>
      <c r="C159" s="55"/>
      <c r="D159" s="53" t="str">
        <f>IF(C159="","",VLOOKUP(C159,'選手一覧（男子）'!$A$2:$C$600,2,FALSE))</f>
        <v/>
      </c>
      <c r="E159" s="53" t="str">
        <f>IF(C159="","",VLOOKUP(C159,'選手一覧（男子）'!$A$2:$C$600,3,FALSE))</f>
        <v/>
      </c>
      <c r="F159" s="103"/>
      <c r="G159" s="16"/>
      <c r="H159" s="16"/>
    </row>
    <row r="160" spans="1:8" ht="30" customHeight="1" x14ac:dyDescent="0.15">
      <c r="A160" s="51"/>
      <c r="B160" s="52">
        <v>3</v>
      </c>
      <c r="C160" s="55"/>
      <c r="D160" s="53" t="str">
        <f>IF(C160="","",VLOOKUP(C160,'選手一覧（男子）'!$A$2:$C$600,2,FALSE))</f>
        <v/>
      </c>
      <c r="E160" s="53" t="str">
        <f>IF(C160="","",VLOOKUP(C160,'選手一覧（男子）'!$A$2:$C$600,3,FALSE))</f>
        <v/>
      </c>
      <c r="F160" s="103"/>
      <c r="G160" s="16"/>
      <c r="H160" s="16"/>
    </row>
    <row r="161" spans="1:8" ht="30" customHeight="1" x14ac:dyDescent="0.15">
      <c r="A161" s="51"/>
      <c r="B161" s="52">
        <v>4</v>
      </c>
      <c r="C161" s="55"/>
      <c r="D161" s="53" t="str">
        <f>IF(C161="","",VLOOKUP(C161,'選手一覧（男子）'!$A$2:$C$600,2,FALSE))</f>
        <v/>
      </c>
      <c r="E161" s="53" t="str">
        <f>IF(C161="","",VLOOKUP(C161,'選手一覧（男子）'!$A$2:$C$600,3,FALSE))</f>
        <v/>
      </c>
      <c r="F161" s="103"/>
      <c r="G161" s="16"/>
      <c r="H161" s="16"/>
    </row>
    <row r="162" spans="1:8" ht="30" customHeight="1" x14ac:dyDescent="0.15">
      <c r="A162" s="51"/>
      <c r="B162" s="52">
        <v>5</v>
      </c>
      <c r="C162" s="55"/>
      <c r="D162" s="53" t="str">
        <f>IF(C162="","",VLOOKUP(C162,'選手一覧（男子）'!$A$2:$C$600,2,FALSE))</f>
        <v/>
      </c>
      <c r="E162" s="53" t="str">
        <f>IF(C162="","",VLOOKUP(C162,'選手一覧（男子）'!$A$2:$C$600,3,FALSE))</f>
        <v/>
      </c>
      <c r="F162" s="103"/>
      <c r="G162" s="16"/>
      <c r="H162" s="16"/>
    </row>
    <row r="163" spans="1:8" ht="30" customHeight="1" x14ac:dyDescent="0.15">
      <c r="A163" s="51"/>
      <c r="B163" s="52">
        <v>6</v>
      </c>
      <c r="C163" s="55"/>
      <c r="D163" s="53" t="str">
        <f>IF(C163="","",VLOOKUP(C163,'選手一覧（男子）'!$A$2:$C$600,2,FALSE))</f>
        <v/>
      </c>
      <c r="E163" s="53" t="str">
        <f>IF(C163="","",VLOOKUP(C163,'選手一覧（男子）'!$A$2:$C$600,3,FALSE))</f>
        <v/>
      </c>
      <c r="F163" s="103"/>
      <c r="G163" s="16"/>
      <c r="H163" s="16"/>
    </row>
    <row r="164" spans="1:8" ht="30" customHeight="1" x14ac:dyDescent="0.15">
      <c r="A164" s="51"/>
      <c r="B164" s="52">
        <v>7</v>
      </c>
      <c r="C164" s="55"/>
      <c r="D164" s="53" t="str">
        <f>IF(C164="","",VLOOKUP(C164,'選手一覧（男子）'!$A$2:$C$600,2,FALSE))</f>
        <v/>
      </c>
      <c r="E164" s="53" t="str">
        <f>IF(C164="","",VLOOKUP(C164,'選手一覧（男子）'!$A$2:$C$600,3,FALSE))</f>
        <v/>
      </c>
      <c r="F164" s="103"/>
      <c r="G164" s="16"/>
      <c r="H164" s="16"/>
    </row>
    <row r="165" spans="1:8" ht="30" customHeight="1" x14ac:dyDescent="0.15">
      <c r="A165" s="51"/>
      <c r="B165" s="52">
        <v>8</v>
      </c>
      <c r="C165" s="55"/>
      <c r="D165" s="53" t="str">
        <f>IF(C165="","",VLOOKUP(C165,'選手一覧（男子）'!$A$2:$C$600,2,FALSE))</f>
        <v/>
      </c>
      <c r="E165" s="53" t="str">
        <f>IF(C165="","",VLOOKUP(C165,'選手一覧（男子）'!$A$2:$C$600,3,FALSE))</f>
        <v/>
      </c>
      <c r="F165" s="103"/>
      <c r="G165" s="16"/>
      <c r="H165" s="16"/>
    </row>
    <row r="166" spans="1:8" ht="30" customHeight="1" x14ac:dyDescent="0.15">
      <c r="A166" s="56"/>
      <c r="B166" s="53">
        <v>9</v>
      </c>
      <c r="C166" s="55"/>
      <c r="D166" s="53" t="str">
        <f>IF(C166="","",VLOOKUP(C166,'選手一覧（男子）'!$A$2:$C$600,2,FALSE))</f>
        <v/>
      </c>
      <c r="E166" s="53" t="str">
        <f>IF(C166="","",VLOOKUP(C166,'選手一覧（男子）'!$A$2:$C$600,3,FALSE))</f>
        <v/>
      </c>
      <c r="F166" s="103"/>
      <c r="G166" s="16"/>
      <c r="H166" s="16"/>
    </row>
    <row r="167" spans="1:8" ht="30" customHeight="1" x14ac:dyDescent="0.15">
      <c r="A167" s="56"/>
      <c r="B167" s="53">
        <v>10</v>
      </c>
      <c r="C167" s="55"/>
      <c r="D167" s="53" t="str">
        <f>IF(C167="","",VLOOKUP(C167,'選手一覧（男子）'!$A$2:$C$600,2,FALSE))</f>
        <v/>
      </c>
      <c r="E167" s="53" t="str">
        <f>IF(C167="","",VLOOKUP(C167,'選手一覧（男子）'!$A$2:$C$600,3,FALSE))</f>
        <v/>
      </c>
      <c r="F167" s="103"/>
      <c r="G167" s="16"/>
      <c r="H167" s="16"/>
    </row>
    <row r="168" spans="1:8" ht="30" customHeight="1" x14ac:dyDescent="0.15">
      <c r="A168" s="56"/>
      <c r="B168" s="56"/>
      <c r="C168" s="57"/>
      <c r="D168" s="57"/>
      <c r="E168" s="57"/>
      <c r="F168" s="57"/>
      <c r="G168" s="16"/>
      <c r="H168" s="16"/>
    </row>
    <row r="169" spans="1:8" ht="30" customHeight="1" x14ac:dyDescent="0.15">
      <c r="A169" s="16"/>
      <c r="B169" s="119" t="s">
        <v>35</v>
      </c>
      <c r="C169" s="119"/>
      <c r="D169" s="119"/>
      <c r="E169" s="119"/>
      <c r="F169" s="119"/>
      <c r="G169" s="16"/>
      <c r="H169" s="16"/>
    </row>
    <row r="170" spans="1:8" ht="30" customHeight="1" x14ac:dyDescent="0.15">
      <c r="A170" s="49"/>
      <c r="B170" s="120" t="s">
        <v>53</v>
      </c>
      <c r="C170" s="120"/>
      <c r="D170" s="120"/>
      <c r="E170" s="120"/>
      <c r="F170" s="50" t="s">
        <v>46</v>
      </c>
      <c r="G170" s="16"/>
      <c r="H170" s="16"/>
    </row>
    <row r="171" spans="1:8" s="14" customFormat="1" ht="30" customHeight="1" x14ac:dyDescent="0.15">
      <c r="A171" s="51"/>
      <c r="B171" s="52" t="s">
        <v>68</v>
      </c>
      <c r="C171" s="53" t="s">
        <v>47</v>
      </c>
      <c r="D171" s="53" t="s">
        <v>43</v>
      </c>
      <c r="E171" s="53" t="s">
        <v>44</v>
      </c>
      <c r="F171" s="53" t="s">
        <v>45</v>
      </c>
      <c r="G171" s="54"/>
      <c r="H171" s="54"/>
    </row>
    <row r="172" spans="1:8" ht="30" customHeight="1" x14ac:dyDescent="0.15">
      <c r="A172" s="51"/>
      <c r="B172" s="52">
        <v>1</v>
      </c>
      <c r="C172" s="55"/>
      <c r="D172" s="53" t="str">
        <f>IF(C172="","",VLOOKUP(C172,'選手一覧（女子）'!$A$2:$C$600,2,FALSE))</f>
        <v/>
      </c>
      <c r="E172" s="53" t="str">
        <f>IF(C172="","",VLOOKUP(C172,'選手一覧（女子）'!$A$2:$C$600,3,FALSE))</f>
        <v/>
      </c>
      <c r="F172" s="103"/>
      <c r="G172" s="16"/>
      <c r="H172" s="16"/>
    </row>
    <row r="173" spans="1:8" ht="30" customHeight="1" x14ac:dyDescent="0.15">
      <c r="A173" s="51"/>
      <c r="B173" s="52">
        <v>2</v>
      </c>
      <c r="C173" s="55"/>
      <c r="D173" s="53" t="str">
        <f>IF(C173="","",VLOOKUP(C173,'選手一覧（女子）'!$A$2:$C$600,2,FALSE))</f>
        <v/>
      </c>
      <c r="E173" s="53" t="str">
        <f>IF(C173="","",VLOOKUP(C173,'選手一覧（女子）'!$A$2:$C$600,3,FALSE))</f>
        <v/>
      </c>
      <c r="F173" s="103"/>
      <c r="G173" s="16"/>
      <c r="H173" s="16"/>
    </row>
    <row r="174" spans="1:8" ht="30" customHeight="1" x14ac:dyDescent="0.15">
      <c r="A174" s="51"/>
      <c r="B174" s="52">
        <v>3</v>
      </c>
      <c r="C174" s="55"/>
      <c r="D174" s="53" t="str">
        <f>IF(C174="","",VLOOKUP(C174,'選手一覧（女子）'!$A$2:$C$600,2,FALSE))</f>
        <v/>
      </c>
      <c r="E174" s="53" t="str">
        <f>IF(C174="","",VLOOKUP(C174,'選手一覧（女子）'!$A$2:$C$600,3,FALSE))</f>
        <v/>
      </c>
      <c r="F174" s="103"/>
      <c r="G174" s="16"/>
      <c r="H174" s="16"/>
    </row>
    <row r="175" spans="1:8" ht="30" customHeight="1" x14ac:dyDescent="0.15">
      <c r="A175" s="51"/>
      <c r="B175" s="52">
        <v>4</v>
      </c>
      <c r="C175" s="55"/>
      <c r="D175" s="53" t="str">
        <f>IF(C175="","",VLOOKUP(C175,'選手一覧（女子）'!$A$2:$C$600,2,FALSE))</f>
        <v/>
      </c>
      <c r="E175" s="53" t="str">
        <f>IF(C175="","",VLOOKUP(C175,'選手一覧（女子）'!$A$2:$C$600,3,FALSE))</f>
        <v/>
      </c>
      <c r="F175" s="103"/>
      <c r="G175" s="16"/>
      <c r="H175" s="16"/>
    </row>
    <row r="176" spans="1:8" ht="30" customHeight="1" x14ac:dyDescent="0.15">
      <c r="A176" s="51"/>
      <c r="B176" s="52">
        <v>5</v>
      </c>
      <c r="C176" s="55"/>
      <c r="D176" s="53" t="str">
        <f>IF(C176="","",VLOOKUP(C176,'選手一覧（女子）'!$A$2:$C$600,2,FALSE))</f>
        <v/>
      </c>
      <c r="E176" s="53" t="str">
        <f>IF(C176="","",VLOOKUP(C176,'選手一覧（女子）'!$A$2:$C$600,3,FALSE))</f>
        <v/>
      </c>
      <c r="F176" s="103"/>
      <c r="G176" s="16"/>
      <c r="H176" s="16"/>
    </row>
    <row r="177" spans="1:8" ht="30" customHeight="1" x14ac:dyDescent="0.15">
      <c r="A177" s="51"/>
      <c r="B177" s="52">
        <v>6</v>
      </c>
      <c r="C177" s="55"/>
      <c r="D177" s="53" t="str">
        <f>IF(C177="","",VLOOKUP(C177,'選手一覧（女子）'!$A$2:$C$600,2,FALSE))</f>
        <v/>
      </c>
      <c r="E177" s="53" t="str">
        <f>IF(C177="","",VLOOKUP(C177,'選手一覧（女子）'!$A$2:$C$600,3,FALSE))</f>
        <v/>
      </c>
      <c r="F177" s="103"/>
      <c r="G177" s="16"/>
      <c r="H177" s="16"/>
    </row>
    <row r="178" spans="1:8" ht="30" customHeight="1" x14ac:dyDescent="0.15">
      <c r="A178" s="51"/>
      <c r="B178" s="52">
        <v>7</v>
      </c>
      <c r="C178" s="55"/>
      <c r="D178" s="53" t="str">
        <f>IF(C178="","",VLOOKUP(C178,'選手一覧（女子）'!$A$2:$C$600,2,FALSE))</f>
        <v/>
      </c>
      <c r="E178" s="53" t="str">
        <f>IF(C178="","",VLOOKUP(C178,'選手一覧（女子）'!$A$2:$C$600,3,FALSE))</f>
        <v/>
      </c>
      <c r="F178" s="103"/>
      <c r="G178" s="16"/>
      <c r="H178" s="16"/>
    </row>
    <row r="179" spans="1:8" ht="30" customHeight="1" x14ac:dyDescent="0.15">
      <c r="A179" s="51"/>
      <c r="B179" s="52">
        <v>8</v>
      </c>
      <c r="C179" s="55"/>
      <c r="D179" s="53" t="str">
        <f>IF(C179="","",VLOOKUP(C179,'選手一覧（女子）'!$A$2:$C$600,2,FALSE))</f>
        <v/>
      </c>
      <c r="E179" s="53" t="str">
        <f>IF(C179="","",VLOOKUP(C179,'選手一覧（女子）'!$A$2:$C$600,3,FALSE))</f>
        <v/>
      </c>
      <c r="F179" s="103"/>
      <c r="G179" s="16"/>
      <c r="H179" s="16"/>
    </row>
    <row r="180" spans="1:8" ht="30" customHeight="1" x14ac:dyDescent="0.15">
      <c r="A180" s="56"/>
      <c r="B180" s="53">
        <v>9</v>
      </c>
      <c r="C180" s="55"/>
      <c r="D180" s="53" t="str">
        <f>IF(C180="","",VLOOKUP(C180,'選手一覧（女子）'!$A$2:$C$600,2,FALSE))</f>
        <v/>
      </c>
      <c r="E180" s="53" t="str">
        <f>IF(C180="","",VLOOKUP(C180,'選手一覧（女子）'!$A$2:$C$600,3,FALSE))</f>
        <v/>
      </c>
      <c r="F180" s="103"/>
      <c r="G180" s="16"/>
      <c r="H180" s="16"/>
    </row>
    <row r="181" spans="1:8" ht="30" customHeight="1" x14ac:dyDescent="0.15">
      <c r="A181" s="56"/>
      <c r="B181" s="53">
        <v>10</v>
      </c>
      <c r="C181" s="55"/>
      <c r="D181" s="53" t="str">
        <f>IF(C181="","",VLOOKUP(C181,'選手一覧（女子）'!$A$2:$C$600,2,FALSE))</f>
        <v/>
      </c>
      <c r="E181" s="53" t="str">
        <f>IF(C181="","",VLOOKUP(C181,'選手一覧（女子）'!$A$2:$C$600,3,FALSE))</f>
        <v/>
      </c>
      <c r="F181" s="103"/>
      <c r="G181" s="16"/>
      <c r="H181" s="16"/>
    </row>
    <row r="182" spans="1:8" ht="30" customHeight="1" x14ac:dyDescent="0.15">
      <c r="A182" s="56"/>
      <c r="B182" s="56"/>
      <c r="C182" s="57"/>
      <c r="D182" s="57"/>
      <c r="E182" s="57"/>
      <c r="F182" s="57"/>
      <c r="G182" s="16"/>
      <c r="H182" s="16"/>
    </row>
    <row r="183" spans="1:8" ht="30" customHeight="1" x14ac:dyDescent="0.15">
      <c r="A183" s="16"/>
      <c r="B183" s="119" t="s">
        <v>35</v>
      </c>
      <c r="C183" s="119"/>
      <c r="D183" s="119"/>
      <c r="E183" s="119"/>
      <c r="F183" s="119"/>
      <c r="G183" s="16"/>
      <c r="H183" s="16"/>
    </row>
    <row r="184" spans="1:8" ht="30" customHeight="1" x14ac:dyDescent="0.15">
      <c r="A184" s="49"/>
      <c r="B184" s="120" t="s">
        <v>54</v>
      </c>
      <c r="C184" s="120"/>
      <c r="D184" s="120"/>
      <c r="E184" s="120"/>
      <c r="F184" s="50" t="s">
        <v>46</v>
      </c>
      <c r="G184" s="16"/>
      <c r="H184" s="16"/>
    </row>
    <row r="185" spans="1:8" s="14" customFormat="1" ht="30" customHeight="1" x14ac:dyDescent="0.15">
      <c r="A185" s="51"/>
      <c r="B185" s="52" t="s">
        <v>68</v>
      </c>
      <c r="C185" s="53" t="s">
        <v>47</v>
      </c>
      <c r="D185" s="53" t="s">
        <v>43</v>
      </c>
      <c r="E185" s="53" t="s">
        <v>44</v>
      </c>
      <c r="F185" s="53" t="s">
        <v>45</v>
      </c>
      <c r="G185" s="54"/>
      <c r="H185" s="54"/>
    </row>
    <row r="186" spans="1:8" ht="30" customHeight="1" x14ac:dyDescent="0.15">
      <c r="A186" s="51"/>
      <c r="B186" s="52">
        <v>1</v>
      </c>
      <c r="C186" s="55"/>
      <c r="D186" s="53" t="str">
        <f>IF(C186="","",VLOOKUP(C186,'選手一覧（女子）'!$A$2:$C$600,2,FALSE))</f>
        <v/>
      </c>
      <c r="E186" s="53" t="str">
        <f>IF(C186="","",VLOOKUP(C186,'選手一覧（女子）'!$A$2:$C$600,3,FALSE))</f>
        <v/>
      </c>
      <c r="F186" s="103"/>
      <c r="G186" s="16"/>
      <c r="H186" s="16"/>
    </row>
    <row r="187" spans="1:8" ht="30" customHeight="1" x14ac:dyDescent="0.15">
      <c r="A187" s="51"/>
      <c r="B187" s="52">
        <v>2</v>
      </c>
      <c r="C187" s="55"/>
      <c r="D187" s="53" t="str">
        <f>IF(C187="","",VLOOKUP(C187,'選手一覧（女子）'!$A$2:$C$600,2,FALSE))</f>
        <v/>
      </c>
      <c r="E187" s="53" t="str">
        <f>IF(C187="","",VLOOKUP(C187,'選手一覧（女子）'!$A$2:$C$600,3,FALSE))</f>
        <v/>
      </c>
      <c r="F187" s="103"/>
      <c r="G187" s="16"/>
      <c r="H187" s="16"/>
    </row>
    <row r="188" spans="1:8" ht="30" customHeight="1" x14ac:dyDescent="0.15">
      <c r="A188" s="51"/>
      <c r="B188" s="52">
        <v>3</v>
      </c>
      <c r="C188" s="55"/>
      <c r="D188" s="53" t="str">
        <f>IF(C188="","",VLOOKUP(C188,'選手一覧（女子）'!$A$2:$C$600,2,FALSE))</f>
        <v/>
      </c>
      <c r="E188" s="53" t="str">
        <f>IF(C188="","",VLOOKUP(C188,'選手一覧（女子）'!$A$2:$C$600,3,FALSE))</f>
        <v/>
      </c>
      <c r="F188" s="103"/>
      <c r="G188" s="16"/>
      <c r="H188" s="16"/>
    </row>
    <row r="189" spans="1:8" ht="30" customHeight="1" x14ac:dyDescent="0.15">
      <c r="A189" s="51"/>
      <c r="B189" s="52">
        <v>4</v>
      </c>
      <c r="C189" s="55"/>
      <c r="D189" s="53" t="str">
        <f>IF(C189="","",VLOOKUP(C189,'選手一覧（女子）'!$A$2:$C$600,2,FALSE))</f>
        <v/>
      </c>
      <c r="E189" s="53" t="str">
        <f>IF(C189="","",VLOOKUP(C189,'選手一覧（女子）'!$A$2:$C$600,3,FALSE))</f>
        <v/>
      </c>
      <c r="F189" s="103"/>
      <c r="G189" s="16"/>
      <c r="H189" s="16"/>
    </row>
    <row r="190" spans="1:8" ht="30" customHeight="1" x14ac:dyDescent="0.15">
      <c r="A190" s="51"/>
      <c r="B190" s="52">
        <v>5</v>
      </c>
      <c r="C190" s="55"/>
      <c r="D190" s="53" t="str">
        <f>IF(C190="","",VLOOKUP(C190,'選手一覧（女子）'!$A$2:$C$600,2,FALSE))</f>
        <v/>
      </c>
      <c r="E190" s="53" t="str">
        <f>IF(C190="","",VLOOKUP(C190,'選手一覧（女子）'!$A$2:$C$600,3,FALSE))</f>
        <v/>
      </c>
      <c r="F190" s="103"/>
      <c r="G190" s="16"/>
      <c r="H190" s="16"/>
    </row>
    <row r="191" spans="1:8" ht="30" customHeight="1" x14ac:dyDescent="0.15">
      <c r="A191" s="51"/>
      <c r="B191" s="52">
        <v>6</v>
      </c>
      <c r="C191" s="55"/>
      <c r="D191" s="53" t="str">
        <f>IF(C191="","",VLOOKUP(C191,'選手一覧（女子）'!$A$2:$C$600,2,FALSE))</f>
        <v/>
      </c>
      <c r="E191" s="53" t="str">
        <f>IF(C191="","",VLOOKUP(C191,'選手一覧（女子）'!$A$2:$C$600,3,FALSE))</f>
        <v/>
      </c>
      <c r="F191" s="103"/>
      <c r="G191" s="16"/>
      <c r="H191" s="16"/>
    </row>
    <row r="192" spans="1:8" ht="30" customHeight="1" x14ac:dyDescent="0.15">
      <c r="A192" s="51"/>
      <c r="B192" s="52">
        <v>7</v>
      </c>
      <c r="C192" s="55"/>
      <c r="D192" s="53" t="str">
        <f>IF(C192="","",VLOOKUP(C192,'選手一覧（女子）'!$A$2:$C$600,2,FALSE))</f>
        <v/>
      </c>
      <c r="E192" s="53" t="str">
        <f>IF(C192="","",VLOOKUP(C192,'選手一覧（女子）'!$A$2:$C$600,3,FALSE))</f>
        <v/>
      </c>
      <c r="F192" s="103"/>
      <c r="G192" s="16"/>
      <c r="H192" s="16"/>
    </row>
    <row r="193" spans="1:8" ht="30" customHeight="1" x14ac:dyDescent="0.15">
      <c r="A193" s="51"/>
      <c r="B193" s="52">
        <v>8</v>
      </c>
      <c r="C193" s="55"/>
      <c r="D193" s="53" t="str">
        <f>IF(C193="","",VLOOKUP(C193,'選手一覧（女子）'!$A$2:$C$600,2,FALSE))</f>
        <v/>
      </c>
      <c r="E193" s="53" t="str">
        <f>IF(C193="","",VLOOKUP(C193,'選手一覧（女子）'!$A$2:$C$600,3,FALSE))</f>
        <v/>
      </c>
      <c r="F193" s="103"/>
      <c r="G193" s="16"/>
      <c r="H193" s="16"/>
    </row>
    <row r="194" spans="1:8" ht="30" customHeight="1" x14ac:dyDescent="0.15">
      <c r="A194" s="56"/>
      <c r="B194" s="53">
        <v>9</v>
      </c>
      <c r="C194" s="55"/>
      <c r="D194" s="53" t="str">
        <f>IF(C194="","",VLOOKUP(C194,'選手一覧（女子）'!$A$2:$C$600,2,FALSE))</f>
        <v/>
      </c>
      <c r="E194" s="53" t="str">
        <f>IF(C194="","",VLOOKUP(C194,'選手一覧（女子）'!$A$2:$C$600,3,FALSE))</f>
        <v/>
      </c>
      <c r="F194" s="103"/>
      <c r="G194" s="16"/>
      <c r="H194" s="16"/>
    </row>
    <row r="195" spans="1:8" ht="30" customHeight="1" x14ac:dyDescent="0.15">
      <c r="A195" s="56"/>
      <c r="B195" s="53">
        <v>10</v>
      </c>
      <c r="C195" s="55"/>
      <c r="D195" s="53" t="str">
        <f>IF(C195="","",VLOOKUP(C195,'選手一覧（女子）'!$A$2:$C$600,2,FALSE))</f>
        <v/>
      </c>
      <c r="E195" s="53" t="str">
        <f>IF(C195="","",VLOOKUP(C195,'選手一覧（女子）'!$A$2:$C$600,3,FALSE))</f>
        <v/>
      </c>
      <c r="F195" s="103"/>
      <c r="G195" s="16"/>
      <c r="H195" s="16"/>
    </row>
    <row r="196" spans="1:8" ht="30" customHeight="1" x14ac:dyDescent="0.15">
      <c r="A196" s="56"/>
      <c r="B196" s="56"/>
      <c r="C196" s="57"/>
      <c r="D196" s="57"/>
      <c r="E196" s="57"/>
      <c r="F196" s="57"/>
      <c r="G196" s="16"/>
      <c r="H196" s="16"/>
    </row>
    <row r="197" spans="1:8" ht="30" customHeight="1" x14ac:dyDescent="0.15">
      <c r="A197" s="16"/>
      <c r="B197" s="119" t="s">
        <v>35</v>
      </c>
      <c r="C197" s="119"/>
      <c r="D197" s="119"/>
      <c r="E197" s="119"/>
      <c r="F197" s="119"/>
      <c r="G197" s="16"/>
      <c r="H197" s="16"/>
    </row>
    <row r="198" spans="1:8" ht="30" customHeight="1" x14ac:dyDescent="0.15">
      <c r="A198" s="49"/>
      <c r="B198" s="120" t="s">
        <v>72</v>
      </c>
      <c r="C198" s="120"/>
      <c r="D198" s="120"/>
      <c r="E198" s="120"/>
      <c r="F198" s="50" t="s">
        <v>46</v>
      </c>
      <c r="G198" s="16"/>
      <c r="H198" s="16"/>
    </row>
    <row r="199" spans="1:8" s="14" customFormat="1" ht="30" customHeight="1" x14ac:dyDescent="0.15">
      <c r="A199" s="51"/>
      <c r="B199" s="52" t="s">
        <v>68</v>
      </c>
      <c r="C199" s="53" t="s">
        <v>42</v>
      </c>
      <c r="D199" s="53" t="s">
        <v>43</v>
      </c>
      <c r="E199" s="53" t="s">
        <v>44</v>
      </c>
      <c r="F199" s="53" t="s">
        <v>45</v>
      </c>
      <c r="G199" s="54"/>
      <c r="H199" s="54"/>
    </row>
    <row r="200" spans="1:8" ht="30" customHeight="1" x14ac:dyDescent="0.15">
      <c r="A200" s="51"/>
      <c r="B200" s="52">
        <v>1</v>
      </c>
      <c r="C200" s="53"/>
      <c r="D200" s="53"/>
      <c r="E200" s="55"/>
      <c r="F200" s="102"/>
      <c r="G200" s="16"/>
      <c r="H200" s="16"/>
    </row>
    <row r="201" spans="1:8" ht="30" customHeight="1" x14ac:dyDescent="0.15">
      <c r="A201" s="51"/>
      <c r="B201" s="52">
        <v>2</v>
      </c>
      <c r="C201" s="53"/>
      <c r="D201" s="53"/>
      <c r="E201" s="55"/>
      <c r="F201" s="102"/>
      <c r="G201" s="16"/>
      <c r="H201" s="16"/>
    </row>
    <row r="202" spans="1:8" ht="30" customHeight="1" x14ac:dyDescent="0.15">
      <c r="A202" s="51"/>
      <c r="B202" s="52">
        <v>3</v>
      </c>
      <c r="C202" s="53"/>
      <c r="D202" s="53"/>
      <c r="E202" s="55"/>
      <c r="F202" s="102"/>
      <c r="G202" s="16"/>
      <c r="H202" s="16"/>
    </row>
    <row r="203" spans="1:8" ht="30" customHeight="1" x14ac:dyDescent="0.15">
      <c r="A203" s="51"/>
      <c r="B203" s="52">
        <v>4</v>
      </c>
      <c r="C203" s="53"/>
      <c r="D203" s="53"/>
      <c r="E203" s="55"/>
      <c r="F203" s="102"/>
      <c r="G203" s="16"/>
      <c r="H203" s="16"/>
    </row>
    <row r="204" spans="1:8" ht="30" customHeight="1" x14ac:dyDescent="0.15">
      <c r="A204" s="51"/>
      <c r="B204" s="52">
        <v>5</v>
      </c>
      <c r="C204" s="53"/>
      <c r="D204" s="53"/>
      <c r="E204" s="55"/>
      <c r="F204" s="102"/>
      <c r="G204" s="16"/>
      <c r="H204" s="16"/>
    </row>
    <row r="205" spans="1:8" ht="30" customHeight="1" x14ac:dyDescent="0.15">
      <c r="A205" s="51"/>
      <c r="B205" s="52">
        <v>6</v>
      </c>
      <c r="C205" s="53"/>
      <c r="D205" s="53"/>
      <c r="E205" s="55"/>
      <c r="F205" s="102"/>
      <c r="G205" s="16"/>
      <c r="H205" s="16"/>
    </row>
    <row r="206" spans="1:8" ht="30" customHeight="1" x14ac:dyDescent="0.15">
      <c r="A206" s="51"/>
      <c r="B206" s="52">
        <v>7</v>
      </c>
      <c r="C206" s="53"/>
      <c r="D206" s="53"/>
      <c r="E206" s="55"/>
      <c r="F206" s="102"/>
      <c r="G206" s="16"/>
      <c r="H206" s="16"/>
    </row>
    <row r="207" spans="1:8" ht="30" customHeight="1" x14ac:dyDescent="0.15">
      <c r="A207" s="51"/>
      <c r="B207" s="52">
        <v>8</v>
      </c>
      <c r="C207" s="53"/>
      <c r="D207" s="53"/>
      <c r="E207" s="55"/>
      <c r="F207" s="102"/>
      <c r="G207" s="16"/>
      <c r="H207" s="16"/>
    </row>
    <row r="208" spans="1:8" ht="30" customHeight="1" x14ac:dyDescent="0.15">
      <c r="A208" s="56"/>
      <c r="B208" s="53">
        <v>9</v>
      </c>
      <c r="C208" s="53"/>
      <c r="D208" s="53"/>
      <c r="E208" s="55"/>
      <c r="F208" s="102"/>
      <c r="G208" s="16"/>
      <c r="H208" s="16"/>
    </row>
    <row r="209" spans="1:8" ht="30" customHeight="1" x14ac:dyDescent="0.15">
      <c r="A209" s="56"/>
      <c r="B209" s="53">
        <v>10</v>
      </c>
      <c r="C209" s="53"/>
      <c r="D209" s="53"/>
      <c r="E209" s="55"/>
      <c r="F209" s="102"/>
      <c r="G209" s="16"/>
      <c r="H209" s="16"/>
    </row>
    <row r="210" spans="1:8" ht="30" customHeight="1" x14ac:dyDescent="0.15">
      <c r="A210" s="56"/>
      <c r="B210" s="56"/>
      <c r="C210" s="57"/>
      <c r="D210" s="57"/>
      <c r="E210" s="57"/>
      <c r="F210" s="57"/>
      <c r="G210" s="16"/>
      <c r="H210" s="16"/>
    </row>
    <row r="211" spans="1:8" ht="30" customHeight="1" x14ac:dyDescent="0.15">
      <c r="A211" s="16"/>
      <c r="B211" s="119" t="s">
        <v>35</v>
      </c>
      <c r="C211" s="119"/>
      <c r="D211" s="119"/>
      <c r="E211" s="119"/>
      <c r="F211" s="119"/>
      <c r="G211" s="16"/>
      <c r="H211" s="16"/>
    </row>
    <row r="212" spans="1:8" ht="30" customHeight="1" x14ac:dyDescent="0.15">
      <c r="A212" s="49"/>
      <c r="B212" s="120" t="s">
        <v>71</v>
      </c>
      <c r="C212" s="120"/>
      <c r="D212" s="120"/>
      <c r="E212" s="120"/>
      <c r="F212" s="50" t="s">
        <v>46</v>
      </c>
      <c r="G212" s="16"/>
      <c r="H212" s="16"/>
    </row>
    <row r="213" spans="1:8" s="14" customFormat="1" ht="30" customHeight="1" x14ac:dyDescent="0.15">
      <c r="A213" s="51"/>
      <c r="B213" s="52" t="s">
        <v>68</v>
      </c>
      <c r="C213" s="53" t="s">
        <v>42</v>
      </c>
      <c r="D213" s="53" t="s">
        <v>43</v>
      </c>
      <c r="E213" s="53" t="s">
        <v>44</v>
      </c>
      <c r="F213" s="53" t="s">
        <v>45</v>
      </c>
      <c r="G213" s="54"/>
      <c r="H213" s="54"/>
    </row>
    <row r="214" spans="1:8" ht="30" customHeight="1" x14ac:dyDescent="0.15">
      <c r="A214" s="51"/>
      <c r="B214" s="52">
        <v>1</v>
      </c>
      <c r="C214" s="53"/>
      <c r="D214" s="53"/>
      <c r="E214" s="55"/>
      <c r="F214" s="102"/>
      <c r="G214" s="16"/>
      <c r="H214" s="16"/>
    </row>
    <row r="215" spans="1:8" ht="30" customHeight="1" x14ac:dyDescent="0.15">
      <c r="A215" s="51"/>
      <c r="B215" s="52">
        <v>2</v>
      </c>
      <c r="C215" s="53"/>
      <c r="D215" s="53"/>
      <c r="E215" s="55"/>
      <c r="F215" s="102"/>
      <c r="G215" s="16"/>
      <c r="H215" s="16"/>
    </row>
    <row r="216" spans="1:8" ht="30" customHeight="1" x14ac:dyDescent="0.15">
      <c r="A216" s="51"/>
      <c r="B216" s="52">
        <v>3</v>
      </c>
      <c r="C216" s="53"/>
      <c r="D216" s="53"/>
      <c r="E216" s="55"/>
      <c r="F216" s="102"/>
      <c r="G216" s="16"/>
      <c r="H216" s="16"/>
    </row>
    <row r="217" spans="1:8" ht="30" customHeight="1" x14ac:dyDescent="0.15">
      <c r="A217" s="51"/>
      <c r="B217" s="52">
        <v>4</v>
      </c>
      <c r="C217" s="53"/>
      <c r="D217" s="53"/>
      <c r="E217" s="55"/>
      <c r="F217" s="102"/>
      <c r="G217" s="16"/>
      <c r="H217" s="16"/>
    </row>
    <row r="218" spans="1:8" ht="30" customHeight="1" x14ac:dyDescent="0.15">
      <c r="A218" s="51"/>
      <c r="B218" s="52">
        <v>5</v>
      </c>
      <c r="C218" s="53"/>
      <c r="D218" s="53"/>
      <c r="E218" s="55"/>
      <c r="F218" s="102"/>
      <c r="G218" s="16"/>
      <c r="H218" s="16"/>
    </row>
    <row r="219" spans="1:8" ht="30" customHeight="1" x14ac:dyDescent="0.15">
      <c r="A219" s="51"/>
      <c r="B219" s="52">
        <v>6</v>
      </c>
      <c r="C219" s="53"/>
      <c r="D219" s="53"/>
      <c r="E219" s="55"/>
      <c r="F219" s="102"/>
      <c r="G219" s="16"/>
      <c r="H219" s="16"/>
    </row>
    <row r="220" spans="1:8" ht="30" customHeight="1" x14ac:dyDescent="0.15">
      <c r="A220" s="51"/>
      <c r="B220" s="52">
        <v>7</v>
      </c>
      <c r="C220" s="53"/>
      <c r="D220" s="53"/>
      <c r="E220" s="55"/>
      <c r="F220" s="102"/>
      <c r="G220" s="16"/>
      <c r="H220" s="16"/>
    </row>
    <row r="221" spans="1:8" ht="30" customHeight="1" x14ac:dyDescent="0.15">
      <c r="A221" s="51"/>
      <c r="B221" s="52">
        <v>8</v>
      </c>
      <c r="C221" s="53"/>
      <c r="D221" s="53"/>
      <c r="E221" s="55"/>
      <c r="F221" s="102"/>
      <c r="G221" s="16"/>
      <c r="H221" s="16"/>
    </row>
    <row r="222" spans="1:8" ht="30" customHeight="1" x14ac:dyDescent="0.15">
      <c r="A222" s="56"/>
      <c r="B222" s="53">
        <v>9</v>
      </c>
      <c r="C222" s="53"/>
      <c r="D222" s="53"/>
      <c r="E222" s="55"/>
      <c r="F222" s="102"/>
      <c r="G222" s="16"/>
      <c r="H222" s="16"/>
    </row>
    <row r="223" spans="1:8" ht="30" customHeight="1" x14ac:dyDescent="0.15">
      <c r="A223" s="56"/>
      <c r="B223" s="53">
        <v>10</v>
      </c>
      <c r="C223" s="53"/>
      <c r="D223" s="53"/>
      <c r="E223" s="55"/>
      <c r="F223" s="102"/>
      <c r="G223" s="16"/>
      <c r="H223" s="16"/>
    </row>
    <row r="224" spans="1:8" ht="30" customHeight="1" x14ac:dyDescent="0.15">
      <c r="A224" s="56"/>
      <c r="B224" s="56"/>
      <c r="C224" s="57"/>
      <c r="D224" s="57"/>
      <c r="E224" s="57"/>
      <c r="F224" s="57"/>
      <c r="G224" s="16"/>
      <c r="H224" s="16"/>
    </row>
    <row r="225" spans="1:8" ht="30" customHeight="1" x14ac:dyDescent="0.15">
      <c r="A225" s="16"/>
      <c r="B225" s="119" t="s">
        <v>35</v>
      </c>
      <c r="C225" s="119"/>
      <c r="D225" s="119"/>
      <c r="E225" s="119"/>
      <c r="F225" s="119"/>
      <c r="G225" s="16"/>
      <c r="H225" s="16"/>
    </row>
    <row r="226" spans="1:8" ht="30" customHeight="1" x14ac:dyDescent="0.15">
      <c r="A226" s="49"/>
      <c r="B226" s="120" t="s">
        <v>69</v>
      </c>
      <c r="C226" s="120"/>
      <c r="D226" s="120"/>
      <c r="E226" s="120"/>
      <c r="F226" s="50" t="s">
        <v>46</v>
      </c>
      <c r="G226" s="16"/>
      <c r="H226" s="16"/>
    </row>
    <row r="227" spans="1:8" s="14" customFormat="1" ht="30" customHeight="1" x14ac:dyDescent="0.15">
      <c r="A227" s="51"/>
      <c r="B227" s="52" t="s">
        <v>68</v>
      </c>
      <c r="C227" s="53" t="s">
        <v>42</v>
      </c>
      <c r="D227" s="53" t="s">
        <v>43</v>
      </c>
      <c r="E227" s="53" t="s">
        <v>44</v>
      </c>
      <c r="F227" s="53" t="s">
        <v>45</v>
      </c>
      <c r="G227" s="54"/>
      <c r="H227" s="54"/>
    </row>
    <row r="228" spans="1:8" ht="30" customHeight="1" x14ac:dyDescent="0.15">
      <c r="A228" s="51"/>
      <c r="B228" s="52">
        <v>1</v>
      </c>
      <c r="C228" s="53"/>
      <c r="D228" s="53"/>
      <c r="E228" s="55"/>
      <c r="F228" s="102"/>
      <c r="G228" s="16"/>
      <c r="H228" s="16"/>
    </row>
    <row r="229" spans="1:8" ht="30" customHeight="1" x14ac:dyDescent="0.15">
      <c r="A229" s="51"/>
      <c r="B229" s="52">
        <v>2</v>
      </c>
      <c r="C229" s="53"/>
      <c r="D229" s="53"/>
      <c r="E229" s="55"/>
      <c r="F229" s="102"/>
      <c r="G229" s="16"/>
      <c r="H229" s="16"/>
    </row>
    <row r="230" spans="1:8" ht="30" customHeight="1" x14ac:dyDescent="0.15">
      <c r="A230" s="51"/>
      <c r="B230" s="52">
        <v>3</v>
      </c>
      <c r="C230" s="53"/>
      <c r="D230" s="53"/>
      <c r="E230" s="55"/>
      <c r="F230" s="102"/>
      <c r="G230" s="16"/>
      <c r="H230" s="16"/>
    </row>
    <row r="231" spans="1:8" ht="30" customHeight="1" x14ac:dyDescent="0.15">
      <c r="A231" s="51"/>
      <c r="B231" s="52">
        <v>4</v>
      </c>
      <c r="C231" s="53"/>
      <c r="D231" s="53"/>
      <c r="E231" s="55"/>
      <c r="F231" s="102"/>
      <c r="G231" s="16"/>
      <c r="H231" s="16"/>
    </row>
    <row r="232" spans="1:8" ht="30" customHeight="1" x14ac:dyDescent="0.15">
      <c r="A232" s="51"/>
      <c r="B232" s="52">
        <v>5</v>
      </c>
      <c r="C232" s="53"/>
      <c r="D232" s="53"/>
      <c r="E232" s="55"/>
      <c r="F232" s="102"/>
      <c r="G232" s="16"/>
      <c r="H232" s="16"/>
    </row>
    <row r="233" spans="1:8" ht="30" customHeight="1" x14ac:dyDescent="0.15">
      <c r="A233" s="51"/>
      <c r="B233" s="52">
        <v>6</v>
      </c>
      <c r="C233" s="53"/>
      <c r="D233" s="53"/>
      <c r="E233" s="55"/>
      <c r="F233" s="102"/>
      <c r="G233" s="16"/>
      <c r="H233" s="16"/>
    </row>
    <row r="234" spans="1:8" ht="30" customHeight="1" x14ac:dyDescent="0.15">
      <c r="A234" s="51"/>
      <c r="B234" s="52">
        <v>7</v>
      </c>
      <c r="C234" s="53"/>
      <c r="D234" s="53"/>
      <c r="E234" s="55"/>
      <c r="F234" s="102"/>
      <c r="G234" s="16"/>
      <c r="H234" s="16"/>
    </row>
    <row r="235" spans="1:8" ht="30" customHeight="1" x14ac:dyDescent="0.15">
      <c r="A235" s="51"/>
      <c r="B235" s="52">
        <v>8</v>
      </c>
      <c r="C235" s="53"/>
      <c r="D235" s="53"/>
      <c r="E235" s="55"/>
      <c r="F235" s="102"/>
      <c r="G235" s="16"/>
      <c r="H235" s="16"/>
    </row>
    <row r="236" spans="1:8" ht="30" customHeight="1" x14ac:dyDescent="0.15">
      <c r="A236" s="56"/>
      <c r="B236" s="53">
        <v>9</v>
      </c>
      <c r="C236" s="53"/>
      <c r="D236" s="53"/>
      <c r="E236" s="55"/>
      <c r="F236" s="102"/>
      <c r="G236" s="16"/>
      <c r="H236" s="16"/>
    </row>
    <row r="237" spans="1:8" ht="30" customHeight="1" x14ac:dyDescent="0.15">
      <c r="A237" s="56"/>
      <c r="B237" s="53">
        <v>10</v>
      </c>
      <c r="C237" s="53"/>
      <c r="D237" s="53"/>
      <c r="E237" s="55"/>
      <c r="F237" s="102"/>
      <c r="G237" s="16"/>
      <c r="H237" s="16"/>
    </row>
    <row r="238" spans="1:8" ht="30" customHeight="1" x14ac:dyDescent="0.15">
      <c r="A238" s="56"/>
      <c r="B238" s="56"/>
      <c r="C238" s="57"/>
      <c r="D238" s="57"/>
      <c r="E238" s="57"/>
      <c r="F238" s="57"/>
      <c r="G238" s="16"/>
      <c r="H238" s="16"/>
    </row>
    <row r="239" spans="1:8" ht="30" customHeight="1" x14ac:dyDescent="0.15">
      <c r="A239" s="16"/>
      <c r="B239" s="119" t="s">
        <v>35</v>
      </c>
      <c r="C239" s="119"/>
      <c r="D239" s="119"/>
      <c r="E239" s="119"/>
      <c r="F239" s="119"/>
      <c r="G239" s="16"/>
      <c r="H239" s="16"/>
    </row>
    <row r="240" spans="1:8" ht="30" customHeight="1" x14ac:dyDescent="0.15">
      <c r="A240" s="49"/>
      <c r="B240" s="120" t="s">
        <v>70</v>
      </c>
      <c r="C240" s="120"/>
      <c r="D240" s="120"/>
      <c r="E240" s="120"/>
      <c r="F240" s="50" t="s">
        <v>46</v>
      </c>
      <c r="G240" s="16"/>
      <c r="H240" s="16"/>
    </row>
    <row r="241" spans="1:8" s="14" customFormat="1" ht="30" customHeight="1" x14ac:dyDescent="0.15">
      <c r="A241" s="51"/>
      <c r="B241" s="52" t="s">
        <v>68</v>
      </c>
      <c r="C241" s="53" t="s">
        <v>42</v>
      </c>
      <c r="D241" s="53" t="s">
        <v>43</v>
      </c>
      <c r="E241" s="53" t="s">
        <v>44</v>
      </c>
      <c r="F241" s="53" t="s">
        <v>45</v>
      </c>
      <c r="G241" s="54"/>
      <c r="H241" s="54"/>
    </row>
    <row r="242" spans="1:8" ht="30" customHeight="1" x14ac:dyDescent="0.15">
      <c r="A242" s="51"/>
      <c r="B242" s="52">
        <v>1</v>
      </c>
      <c r="C242" s="53"/>
      <c r="D242" s="53"/>
      <c r="E242" s="55"/>
      <c r="F242" s="102"/>
      <c r="G242" s="16"/>
      <c r="H242" s="16"/>
    </row>
    <row r="243" spans="1:8" ht="30" customHeight="1" x14ac:dyDescent="0.15">
      <c r="A243" s="51"/>
      <c r="B243" s="52">
        <v>2</v>
      </c>
      <c r="C243" s="53"/>
      <c r="D243" s="53"/>
      <c r="E243" s="55"/>
      <c r="F243" s="102"/>
      <c r="G243" s="16"/>
      <c r="H243" s="16"/>
    </row>
    <row r="244" spans="1:8" ht="30" customHeight="1" x14ac:dyDescent="0.15">
      <c r="A244" s="51"/>
      <c r="B244" s="52">
        <v>3</v>
      </c>
      <c r="C244" s="53"/>
      <c r="D244" s="53"/>
      <c r="E244" s="55"/>
      <c r="F244" s="102"/>
      <c r="G244" s="16"/>
      <c r="H244" s="16"/>
    </row>
    <row r="245" spans="1:8" ht="30" customHeight="1" x14ac:dyDescent="0.15">
      <c r="A245" s="51"/>
      <c r="B245" s="52">
        <v>4</v>
      </c>
      <c r="C245" s="53"/>
      <c r="D245" s="53"/>
      <c r="E245" s="55"/>
      <c r="F245" s="102"/>
      <c r="G245" s="16"/>
      <c r="H245" s="16"/>
    </row>
    <row r="246" spans="1:8" ht="30" customHeight="1" x14ac:dyDescent="0.15">
      <c r="A246" s="51"/>
      <c r="B246" s="52">
        <v>5</v>
      </c>
      <c r="C246" s="53"/>
      <c r="D246" s="53"/>
      <c r="E246" s="55"/>
      <c r="F246" s="102"/>
      <c r="G246" s="16"/>
      <c r="H246" s="16"/>
    </row>
    <row r="247" spans="1:8" ht="30" customHeight="1" x14ac:dyDescent="0.15">
      <c r="A247" s="51"/>
      <c r="B247" s="52">
        <v>6</v>
      </c>
      <c r="C247" s="53"/>
      <c r="D247" s="53"/>
      <c r="E247" s="55"/>
      <c r="F247" s="102"/>
      <c r="G247" s="16"/>
      <c r="H247" s="16"/>
    </row>
    <row r="248" spans="1:8" ht="30" customHeight="1" x14ac:dyDescent="0.15">
      <c r="A248" s="51"/>
      <c r="B248" s="52">
        <v>7</v>
      </c>
      <c r="C248" s="53"/>
      <c r="D248" s="53"/>
      <c r="E248" s="55"/>
      <c r="F248" s="102"/>
      <c r="G248" s="16"/>
      <c r="H248" s="16"/>
    </row>
    <row r="249" spans="1:8" ht="30" customHeight="1" x14ac:dyDescent="0.15">
      <c r="A249" s="51"/>
      <c r="B249" s="52">
        <v>8</v>
      </c>
      <c r="C249" s="53"/>
      <c r="D249" s="53"/>
      <c r="E249" s="55"/>
      <c r="F249" s="102"/>
      <c r="G249" s="16"/>
      <c r="H249" s="16"/>
    </row>
    <row r="250" spans="1:8" ht="30" customHeight="1" x14ac:dyDescent="0.15">
      <c r="A250" s="56"/>
      <c r="B250" s="53">
        <v>9</v>
      </c>
      <c r="C250" s="53"/>
      <c r="D250" s="53"/>
      <c r="E250" s="55"/>
      <c r="F250" s="102"/>
      <c r="G250" s="16"/>
      <c r="H250" s="16"/>
    </row>
    <row r="251" spans="1:8" ht="30" customHeight="1" x14ac:dyDescent="0.15">
      <c r="A251" s="56"/>
      <c r="B251" s="53">
        <v>10</v>
      </c>
      <c r="C251" s="53"/>
      <c r="D251" s="53"/>
      <c r="E251" s="55"/>
      <c r="F251" s="102"/>
      <c r="G251" s="16"/>
      <c r="H251" s="16"/>
    </row>
    <row r="252" spans="1:8" ht="30" customHeight="1" x14ac:dyDescent="0.15">
      <c r="A252" s="56"/>
      <c r="B252" s="56"/>
      <c r="C252" s="57"/>
      <c r="D252" s="57"/>
      <c r="E252" s="57"/>
      <c r="F252" s="57"/>
      <c r="G252" s="16"/>
      <c r="H252" s="16"/>
    </row>
    <row r="253" spans="1:8" x14ac:dyDescent="0.15">
      <c r="A253" s="16"/>
      <c r="B253" s="16"/>
      <c r="C253" s="16"/>
      <c r="D253" s="16"/>
      <c r="E253" s="16"/>
      <c r="F253" s="16"/>
      <c r="G253" s="16"/>
      <c r="H253" s="16"/>
    </row>
    <row r="254" spans="1:8" x14ac:dyDescent="0.15">
      <c r="A254" s="16"/>
      <c r="B254" s="16"/>
      <c r="C254" s="16"/>
      <c r="D254" s="16"/>
      <c r="E254" s="16"/>
      <c r="F254" s="16"/>
      <c r="G254" s="16"/>
      <c r="H254" s="16"/>
    </row>
    <row r="255" spans="1:8" x14ac:dyDescent="0.15">
      <c r="A255" s="16"/>
      <c r="B255" s="16"/>
      <c r="C255" s="16"/>
      <c r="D255" s="16"/>
      <c r="E255" s="16"/>
      <c r="F255" s="16"/>
      <c r="G255" s="16"/>
      <c r="H255" s="16"/>
    </row>
    <row r="256" spans="1:8" x14ac:dyDescent="0.15">
      <c r="A256" s="16"/>
      <c r="B256" s="16"/>
      <c r="C256" s="16"/>
      <c r="D256" s="16"/>
      <c r="E256" s="16"/>
      <c r="F256" s="16"/>
      <c r="G256" s="16"/>
      <c r="H256" s="16"/>
    </row>
    <row r="257" spans="1:8" x14ac:dyDescent="0.15">
      <c r="A257" s="16"/>
      <c r="B257" s="16"/>
      <c r="C257" s="16"/>
      <c r="D257" s="16"/>
      <c r="E257" s="16"/>
      <c r="F257" s="16"/>
      <c r="G257" s="16"/>
      <c r="H257" s="16"/>
    </row>
    <row r="258" spans="1:8" x14ac:dyDescent="0.15">
      <c r="A258" s="16"/>
      <c r="B258" s="16"/>
      <c r="C258" s="16"/>
      <c r="D258" s="16"/>
      <c r="E258" s="16"/>
      <c r="F258" s="16"/>
      <c r="G258" s="16"/>
      <c r="H258" s="16"/>
    </row>
    <row r="259" spans="1:8" x14ac:dyDescent="0.15">
      <c r="A259" s="16"/>
      <c r="B259" s="16"/>
      <c r="C259" s="16"/>
      <c r="D259" s="16"/>
      <c r="E259" s="16"/>
      <c r="F259" s="16"/>
      <c r="G259" s="16"/>
      <c r="H259" s="16"/>
    </row>
    <row r="260" spans="1:8" x14ac:dyDescent="0.15">
      <c r="A260" s="16"/>
      <c r="B260" s="16"/>
      <c r="C260" s="16"/>
      <c r="D260" s="16"/>
      <c r="E260" s="16"/>
      <c r="F260" s="16"/>
      <c r="G260" s="16"/>
      <c r="H260" s="16"/>
    </row>
    <row r="261" spans="1:8" x14ac:dyDescent="0.15">
      <c r="A261" s="16"/>
      <c r="B261" s="16"/>
      <c r="C261" s="16"/>
      <c r="D261" s="16"/>
      <c r="E261" s="16"/>
      <c r="F261" s="16"/>
      <c r="G261" s="16"/>
      <c r="H261" s="16"/>
    </row>
    <row r="262" spans="1:8" x14ac:dyDescent="0.15">
      <c r="A262" s="16"/>
      <c r="B262" s="16"/>
      <c r="C262" s="16"/>
      <c r="D262" s="16"/>
      <c r="E262" s="16"/>
      <c r="F262" s="16"/>
      <c r="G262" s="16"/>
      <c r="H262" s="16"/>
    </row>
    <row r="263" spans="1:8" x14ac:dyDescent="0.15">
      <c r="A263" s="16"/>
      <c r="B263" s="16"/>
      <c r="C263" s="16"/>
      <c r="D263" s="16"/>
      <c r="E263" s="16"/>
      <c r="F263" s="16"/>
      <c r="G263" s="16"/>
      <c r="H263" s="16"/>
    </row>
    <row r="264" spans="1:8" x14ac:dyDescent="0.15">
      <c r="A264" s="16"/>
      <c r="B264" s="16"/>
      <c r="C264" s="16"/>
      <c r="D264" s="16"/>
      <c r="E264" s="16"/>
      <c r="F264" s="16"/>
      <c r="G264" s="16"/>
      <c r="H264" s="16"/>
    </row>
    <row r="265" spans="1:8" x14ac:dyDescent="0.15">
      <c r="A265" s="16"/>
      <c r="B265" s="16"/>
      <c r="C265" s="16"/>
      <c r="D265" s="16"/>
      <c r="E265" s="16"/>
      <c r="F265" s="16"/>
      <c r="G265" s="16"/>
      <c r="H265" s="16"/>
    </row>
    <row r="266" spans="1:8" x14ac:dyDescent="0.15">
      <c r="A266" s="16"/>
      <c r="B266" s="16"/>
      <c r="C266" s="16"/>
      <c r="D266" s="16"/>
      <c r="E266" s="16"/>
      <c r="F266" s="16"/>
      <c r="G266" s="16"/>
      <c r="H266" s="16"/>
    </row>
    <row r="267" spans="1:8" x14ac:dyDescent="0.15">
      <c r="A267" s="16"/>
      <c r="B267" s="16"/>
      <c r="C267" s="16"/>
      <c r="D267" s="16"/>
      <c r="E267" s="16"/>
      <c r="F267" s="16"/>
      <c r="G267" s="16"/>
      <c r="H267" s="16"/>
    </row>
    <row r="268" spans="1:8" x14ac:dyDescent="0.15">
      <c r="A268" s="16"/>
      <c r="B268" s="16"/>
      <c r="C268" s="16"/>
      <c r="D268" s="16"/>
      <c r="E268" s="16"/>
      <c r="F268" s="16"/>
      <c r="G268" s="16"/>
      <c r="H268" s="16"/>
    </row>
    <row r="269" spans="1:8" x14ac:dyDescent="0.15">
      <c r="A269" s="16"/>
      <c r="B269" s="16"/>
      <c r="C269" s="16"/>
      <c r="D269" s="16"/>
      <c r="E269" s="16"/>
      <c r="F269" s="16"/>
      <c r="G269" s="16"/>
      <c r="H269" s="16"/>
    </row>
    <row r="270" spans="1:8" x14ac:dyDescent="0.15">
      <c r="A270" s="16"/>
      <c r="B270" s="16"/>
      <c r="C270" s="16"/>
      <c r="D270" s="16"/>
      <c r="E270" s="16"/>
      <c r="F270" s="16"/>
      <c r="G270" s="16"/>
      <c r="H270" s="16"/>
    </row>
    <row r="271" spans="1:8" x14ac:dyDescent="0.15">
      <c r="A271" s="16"/>
      <c r="B271" s="16"/>
      <c r="C271" s="16"/>
      <c r="D271" s="16"/>
      <c r="E271" s="16"/>
      <c r="F271" s="16"/>
      <c r="G271" s="16"/>
      <c r="H271" s="16"/>
    </row>
    <row r="272" spans="1:8" x14ac:dyDescent="0.15">
      <c r="A272" s="16"/>
      <c r="B272" s="16"/>
      <c r="C272" s="16"/>
      <c r="D272" s="16"/>
      <c r="E272" s="16"/>
      <c r="F272" s="16"/>
      <c r="G272" s="16"/>
      <c r="H272" s="16"/>
    </row>
    <row r="273" spans="1:8" x14ac:dyDescent="0.15">
      <c r="A273" s="16"/>
      <c r="B273" s="16"/>
      <c r="C273" s="16"/>
      <c r="D273" s="16"/>
      <c r="E273" s="16"/>
      <c r="F273" s="16"/>
      <c r="G273" s="16"/>
      <c r="H273" s="16"/>
    </row>
    <row r="274" spans="1:8" x14ac:dyDescent="0.15">
      <c r="A274" s="16"/>
      <c r="B274" s="16"/>
      <c r="C274" s="16"/>
      <c r="D274" s="16"/>
      <c r="E274" s="16"/>
      <c r="F274" s="16"/>
      <c r="G274" s="16"/>
      <c r="H274" s="16"/>
    </row>
    <row r="275" spans="1:8" x14ac:dyDescent="0.15">
      <c r="A275" s="16"/>
      <c r="B275" s="16"/>
      <c r="C275" s="16"/>
      <c r="D275" s="16"/>
      <c r="E275" s="16"/>
      <c r="F275" s="16"/>
      <c r="G275" s="16"/>
      <c r="H275" s="16"/>
    </row>
    <row r="276" spans="1:8" x14ac:dyDescent="0.15">
      <c r="A276" s="16"/>
      <c r="B276" s="16"/>
      <c r="C276" s="16"/>
      <c r="D276" s="16"/>
      <c r="E276" s="16"/>
      <c r="F276" s="16"/>
      <c r="G276" s="16"/>
      <c r="H276" s="16"/>
    </row>
    <row r="277" spans="1:8" x14ac:dyDescent="0.15">
      <c r="A277" s="16"/>
      <c r="B277" s="16"/>
      <c r="C277" s="16"/>
      <c r="D277" s="16"/>
      <c r="E277" s="16"/>
      <c r="F277" s="16"/>
      <c r="G277" s="16"/>
      <c r="H277" s="16"/>
    </row>
    <row r="278" spans="1:8" x14ac:dyDescent="0.15">
      <c r="A278" s="16"/>
      <c r="B278" s="16"/>
      <c r="C278" s="16"/>
      <c r="D278" s="16"/>
      <c r="E278" s="16"/>
      <c r="F278" s="16"/>
      <c r="G278" s="16"/>
      <c r="H278" s="16"/>
    </row>
    <row r="279" spans="1:8" x14ac:dyDescent="0.15">
      <c r="A279" s="16"/>
      <c r="B279" s="16"/>
      <c r="C279" s="16"/>
      <c r="D279" s="16"/>
      <c r="E279" s="16"/>
      <c r="F279" s="16"/>
      <c r="G279" s="16"/>
      <c r="H279" s="16"/>
    </row>
    <row r="280" spans="1:8" x14ac:dyDescent="0.15">
      <c r="A280" s="16"/>
      <c r="B280" s="16"/>
      <c r="C280" s="16"/>
      <c r="D280" s="16"/>
      <c r="E280" s="16"/>
      <c r="F280" s="16"/>
      <c r="G280" s="16"/>
      <c r="H280" s="16"/>
    </row>
    <row r="281" spans="1:8" x14ac:dyDescent="0.15">
      <c r="A281" s="16"/>
      <c r="B281" s="16"/>
      <c r="C281" s="16"/>
      <c r="D281" s="16"/>
      <c r="E281" s="16"/>
      <c r="F281" s="16"/>
      <c r="G281" s="16"/>
      <c r="H281" s="16"/>
    </row>
    <row r="282" spans="1:8" x14ac:dyDescent="0.15">
      <c r="A282" s="16"/>
      <c r="B282" s="16"/>
      <c r="C282" s="16"/>
      <c r="D282" s="16"/>
      <c r="E282" s="16"/>
      <c r="F282" s="16"/>
      <c r="G282" s="16"/>
      <c r="H282" s="16"/>
    </row>
    <row r="283" spans="1:8" x14ac:dyDescent="0.15">
      <c r="A283" s="16"/>
      <c r="B283" s="16"/>
      <c r="C283" s="16"/>
      <c r="D283" s="16"/>
      <c r="E283" s="16"/>
      <c r="F283" s="16"/>
      <c r="G283" s="16"/>
      <c r="H283" s="16"/>
    </row>
    <row r="284" spans="1:8" x14ac:dyDescent="0.15">
      <c r="A284" s="16"/>
      <c r="B284" s="16"/>
      <c r="C284" s="16"/>
      <c r="D284" s="16"/>
      <c r="E284" s="16"/>
      <c r="F284" s="16"/>
      <c r="G284" s="16"/>
      <c r="H284" s="16"/>
    </row>
    <row r="285" spans="1:8" x14ac:dyDescent="0.15">
      <c r="A285" s="16"/>
      <c r="B285" s="16"/>
      <c r="C285" s="16"/>
      <c r="D285" s="16"/>
      <c r="E285" s="16"/>
      <c r="F285" s="16"/>
      <c r="G285" s="16"/>
      <c r="H285" s="16"/>
    </row>
    <row r="286" spans="1:8" x14ac:dyDescent="0.15">
      <c r="A286" s="16"/>
      <c r="B286" s="16"/>
      <c r="C286" s="16"/>
      <c r="D286" s="16"/>
      <c r="E286" s="16"/>
      <c r="F286" s="16"/>
      <c r="G286" s="16"/>
      <c r="H286" s="16"/>
    </row>
    <row r="287" spans="1:8" x14ac:dyDescent="0.15">
      <c r="A287" s="16"/>
      <c r="B287" s="16"/>
      <c r="C287" s="16"/>
      <c r="D287" s="16"/>
      <c r="E287" s="16"/>
      <c r="F287" s="16"/>
      <c r="G287" s="16"/>
      <c r="H287" s="16"/>
    </row>
    <row r="288" spans="1:8" x14ac:dyDescent="0.15">
      <c r="A288" s="16"/>
      <c r="B288" s="16"/>
      <c r="C288" s="16"/>
      <c r="D288" s="16"/>
      <c r="E288" s="16"/>
      <c r="F288" s="16"/>
      <c r="G288" s="16"/>
      <c r="H288" s="16"/>
    </row>
    <row r="289" spans="1:8" x14ac:dyDescent="0.15">
      <c r="A289" s="16"/>
      <c r="B289" s="16"/>
      <c r="C289" s="16"/>
      <c r="D289" s="16"/>
      <c r="E289" s="16"/>
      <c r="F289" s="16"/>
      <c r="G289" s="16"/>
      <c r="H289" s="16"/>
    </row>
    <row r="290" spans="1:8" x14ac:dyDescent="0.15">
      <c r="A290" s="16"/>
      <c r="B290" s="16"/>
      <c r="C290" s="16"/>
      <c r="D290" s="16"/>
      <c r="E290" s="16"/>
      <c r="F290" s="16"/>
      <c r="G290" s="16"/>
      <c r="H290" s="16"/>
    </row>
    <row r="291" spans="1:8" x14ac:dyDescent="0.15">
      <c r="A291" s="16"/>
      <c r="B291" s="16"/>
      <c r="C291" s="16"/>
      <c r="D291" s="16"/>
      <c r="E291" s="16"/>
      <c r="F291" s="16"/>
      <c r="G291" s="16"/>
      <c r="H291" s="16"/>
    </row>
    <row r="292" spans="1:8" x14ac:dyDescent="0.15">
      <c r="A292" s="16"/>
      <c r="B292" s="16"/>
      <c r="C292" s="16"/>
      <c r="D292" s="16"/>
      <c r="E292" s="16"/>
      <c r="F292" s="16"/>
      <c r="G292" s="16"/>
      <c r="H292" s="16"/>
    </row>
    <row r="293" spans="1:8" x14ac:dyDescent="0.15">
      <c r="A293" s="16"/>
      <c r="B293" s="16"/>
      <c r="C293" s="16"/>
      <c r="D293" s="16"/>
      <c r="E293" s="16"/>
      <c r="F293" s="16"/>
      <c r="G293" s="16"/>
      <c r="H293" s="16"/>
    </row>
    <row r="294" spans="1:8" x14ac:dyDescent="0.15">
      <c r="A294" s="16"/>
      <c r="B294" s="16"/>
      <c r="C294" s="16"/>
      <c r="D294" s="16"/>
      <c r="E294" s="16"/>
      <c r="F294" s="16"/>
      <c r="G294" s="16"/>
      <c r="H294" s="16"/>
    </row>
    <row r="295" spans="1:8" x14ac:dyDescent="0.15">
      <c r="A295" s="16"/>
      <c r="B295" s="16"/>
      <c r="C295" s="16"/>
      <c r="D295" s="16"/>
      <c r="E295" s="16"/>
      <c r="F295" s="16"/>
      <c r="G295" s="16"/>
      <c r="H295" s="16"/>
    </row>
    <row r="296" spans="1:8" x14ac:dyDescent="0.15">
      <c r="A296" s="16"/>
      <c r="B296" s="16"/>
      <c r="C296" s="16"/>
      <c r="D296" s="16"/>
      <c r="E296" s="16"/>
      <c r="F296" s="16"/>
      <c r="G296" s="16"/>
      <c r="H296" s="16"/>
    </row>
    <row r="297" spans="1:8" x14ac:dyDescent="0.15">
      <c r="A297" s="16"/>
      <c r="B297" s="16"/>
      <c r="C297" s="16"/>
      <c r="D297" s="16"/>
      <c r="E297" s="16"/>
      <c r="F297" s="16"/>
      <c r="G297" s="16"/>
      <c r="H297" s="16"/>
    </row>
    <row r="298" spans="1:8" x14ac:dyDescent="0.15">
      <c r="A298" s="16"/>
      <c r="B298" s="16"/>
      <c r="C298" s="16"/>
      <c r="D298" s="16"/>
      <c r="E298" s="16"/>
      <c r="F298" s="16"/>
      <c r="G298" s="16"/>
      <c r="H298" s="16"/>
    </row>
  </sheetData>
  <sheetProtection password="CC6F" sheet="1" objects="1" scenarios="1"/>
  <protectedRanges>
    <protectedRange sqref="E200:F209 E214:F223 E228:F237 E242:F251" name="範囲3"/>
    <protectedRange sqref="C4:C13 C18:C27 C32:C42 C46:C55 C60:C69 C74:C83 C88:C97 C102:C111 C116:C125 C130:C139 C144:C153 C158:C167 C172:C181 C186:C195" name="範囲2"/>
    <protectedRange sqref="F4:F13 F18:F27 F32:F41 F46:F55 F60:F69 F74:F83 F88:F97 F102:F111 F116:F125 F130:F139 F144:F153 F158:F167 F172:F181 F186:F195" name="範囲1"/>
  </protectedRanges>
  <mergeCells count="36">
    <mergeCell ref="B183:F183"/>
    <mergeCell ref="B156:E156"/>
    <mergeCell ref="B142:E142"/>
    <mergeCell ref="B72:E72"/>
    <mergeCell ref="B58:E58"/>
    <mergeCell ref="B128:E128"/>
    <mergeCell ref="B114:E114"/>
    <mergeCell ref="B170:E170"/>
    <mergeCell ref="B155:F155"/>
    <mergeCell ref="B100:E100"/>
    <mergeCell ref="B169:F169"/>
    <mergeCell ref="B141:F141"/>
    <mergeCell ref="B240:E240"/>
    <mergeCell ref="B226:E226"/>
    <mergeCell ref="B212:E212"/>
    <mergeCell ref="B198:E198"/>
    <mergeCell ref="B184:E184"/>
    <mergeCell ref="B239:F239"/>
    <mergeCell ref="B211:F211"/>
    <mergeCell ref="B225:F225"/>
    <mergeCell ref="B197:F197"/>
    <mergeCell ref="B1:F1"/>
    <mergeCell ref="B15:F15"/>
    <mergeCell ref="B85:F85"/>
    <mergeCell ref="B127:F127"/>
    <mergeCell ref="B30:E30"/>
    <mergeCell ref="B16:E16"/>
    <mergeCell ref="B2:E2"/>
    <mergeCell ref="B29:F29"/>
    <mergeCell ref="B86:E86"/>
    <mergeCell ref="B71:F71"/>
    <mergeCell ref="B99:F99"/>
    <mergeCell ref="B113:F113"/>
    <mergeCell ref="B43:F43"/>
    <mergeCell ref="B57:F57"/>
    <mergeCell ref="B44:E44"/>
  </mergeCells>
  <phoneticPr fontId="2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169"/>
  <sheetViews>
    <sheetView view="pageBreakPreview" zoomScale="55" zoomScaleNormal="55" zoomScaleSheetLayoutView="55" workbookViewId="0">
      <selection activeCell="C5" sqref="C5"/>
    </sheetView>
  </sheetViews>
  <sheetFormatPr defaultRowHeight="13.5" x14ac:dyDescent="0.15"/>
  <cols>
    <col min="1" max="1" width="1.625" customWidth="1"/>
    <col min="2" max="2" width="8.625" customWidth="1"/>
    <col min="3" max="3" width="12.625" customWidth="1"/>
    <col min="4" max="4" width="22.625" customWidth="1"/>
    <col min="5" max="5" width="13.625" customWidth="1"/>
    <col min="6" max="6" width="24.5" customWidth="1"/>
    <col min="7" max="7" width="1.625" customWidth="1"/>
  </cols>
  <sheetData>
    <row r="1" spans="1:8" ht="30" customHeight="1" x14ac:dyDescent="0.15">
      <c r="A1" s="16"/>
      <c r="B1" s="119" t="s">
        <v>35</v>
      </c>
      <c r="C1" s="119"/>
      <c r="D1" s="119"/>
      <c r="E1" s="119"/>
      <c r="F1" s="119"/>
      <c r="G1" s="16"/>
      <c r="H1" s="16"/>
    </row>
    <row r="2" spans="1:8" ht="30" customHeight="1" x14ac:dyDescent="0.15">
      <c r="A2" s="49"/>
      <c r="B2" s="120" t="s">
        <v>56</v>
      </c>
      <c r="C2" s="120"/>
      <c r="D2" s="120"/>
      <c r="E2" s="120"/>
      <c r="F2" s="50" t="s">
        <v>46</v>
      </c>
      <c r="G2" s="16"/>
      <c r="H2" s="16"/>
    </row>
    <row r="3" spans="1:8" s="14" customFormat="1" ht="30" customHeight="1" x14ac:dyDescent="0.15">
      <c r="A3" s="51"/>
      <c r="B3" s="52" t="s">
        <v>68</v>
      </c>
      <c r="C3" s="53" t="s">
        <v>55</v>
      </c>
      <c r="D3" s="53" t="s">
        <v>43</v>
      </c>
      <c r="E3" s="53" t="s">
        <v>44</v>
      </c>
      <c r="F3" s="53" t="s">
        <v>45</v>
      </c>
      <c r="G3" s="54"/>
      <c r="H3" s="54"/>
    </row>
    <row r="4" spans="1:8" ht="30" customHeight="1" x14ac:dyDescent="0.15">
      <c r="A4" s="51"/>
      <c r="B4" s="52">
        <v>1</v>
      </c>
      <c r="C4" s="55"/>
      <c r="D4" s="53" t="str">
        <f>IF(C4="","",VLOOKUP(C4,'選手一覧（男子）'!$A$2:$C$600,2,FALSE))</f>
        <v/>
      </c>
      <c r="E4" s="53" t="str">
        <f>IF(C4="","",VLOOKUP(C4,'選手一覧（男子）'!$A$2:$C$600,3,FALSE))</f>
        <v/>
      </c>
      <c r="F4" s="72"/>
      <c r="G4" s="16"/>
      <c r="H4" s="16"/>
    </row>
    <row r="5" spans="1:8" ht="30" customHeight="1" x14ac:dyDescent="0.15">
      <c r="A5" s="51"/>
      <c r="B5" s="52">
        <v>2</v>
      </c>
      <c r="C5" s="55"/>
      <c r="D5" s="53" t="str">
        <f>IF(C5="","",VLOOKUP(C5,'選手一覧（男子）'!$A$2:$C$600,2,FALSE))</f>
        <v/>
      </c>
      <c r="E5" s="53" t="str">
        <f>IF(C5="","",VLOOKUP(C5,'選手一覧（男子）'!$A$2:$C$600,3,FALSE))</f>
        <v/>
      </c>
      <c r="F5" s="72"/>
      <c r="G5" s="16"/>
      <c r="H5" s="16"/>
    </row>
    <row r="6" spans="1:8" ht="30" customHeight="1" x14ac:dyDescent="0.15">
      <c r="A6" s="51"/>
      <c r="B6" s="52">
        <v>3</v>
      </c>
      <c r="C6" s="55"/>
      <c r="D6" s="53" t="str">
        <f>IF(C6="","",VLOOKUP(C6,'選手一覧（男子）'!$A$2:$C$600,2,FALSE))</f>
        <v/>
      </c>
      <c r="E6" s="53" t="str">
        <f>IF(C6="","",VLOOKUP(C6,'選手一覧（男子）'!$A$2:$C$600,3,FALSE))</f>
        <v/>
      </c>
      <c r="F6" s="72"/>
      <c r="G6" s="16"/>
      <c r="H6" s="16"/>
    </row>
    <row r="7" spans="1:8" ht="30" customHeight="1" x14ac:dyDescent="0.15">
      <c r="A7" s="51"/>
      <c r="B7" s="52">
        <v>4</v>
      </c>
      <c r="C7" s="55"/>
      <c r="D7" s="53" t="str">
        <f>IF(C7="","",VLOOKUP(C7,'選手一覧（男子）'!$A$2:$C$600,2,FALSE))</f>
        <v/>
      </c>
      <c r="E7" s="53" t="str">
        <f>IF(C7="","",VLOOKUP(C7,'選手一覧（男子）'!$A$2:$C$600,3,FALSE))</f>
        <v/>
      </c>
      <c r="F7" s="72"/>
      <c r="G7" s="16"/>
      <c r="H7" s="16"/>
    </row>
    <row r="8" spans="1:8" ht="30" customHeight="1" x14ac:dyDescent="0.15">
      <c r="A8" s="51"/>
      <c r="B8" s="52">
        <v>5</v>
      </c>
      <c r="C8" s="55"/>
      <c r="D8" s="53" t="str">
        <f>IF(C8="","",VLOOKUP(C8,'選手一覧（男子）'!$A$2:$C$600,2,FALSE))</f>
        <v/>
      </c>
      <c r="E8" s="53" t="str">
        <f>IF(C8="","",VLOOKUP(C8,'選手一覧（男子）'!$A$2:$C$600,3,FALSE))</f>
        <v/>
      </c>
      <c r="F8" s="72"/>
      <c r="G8" s="16"/>
      <c r="H8" s="16"/>
    </row>
    <row r="9" spans="1:8" ht="30" customHeight="1" x14ac:dyDescent="0.15">
      <c r="A9" s="51"/>
      <c r="B9" s="52">
        <v>6</v>
      </c>
      <c r="C9" s="55"/>
      <c r="D9" s="53" t="str">
        <f>IF(C9="","",VLOOKUP(C9,'選手一覧（男子）'!$A$2:$C$600,2,FALSE))</f>
        <v/>
      </c>
      <c r="E9" s="53" t="str">
        <f>IF(C9="","",VLOOKUP(C9,'選手一覧（男子）'!$A$2:$C$600,3,FALSE))</f>
        <v/>
      </c>
      <c r="F9" s="72"/>
      <c r="G9" s="16"/>
      <c r="H9" s="16"/>
    </row>
    <row r="10" spans="1:8" ht="30" customHeight="1" x14ac:dyDescent="0.15">
      <c r="A10" s="51"/>
      <c r="B10" s="52">
        <v>7</v>
      </c>
      <c r="C10" s="55"/>
      <c r="D10" s="53" t="str">
        <f>IF(C10="","",VLOOKUP(C10,'選手一覧（男子）'!$A$2:$C$600,2,FALSE))</f>
        <v/>
      </c>
      <c r="E10" s="53" t="str">
        <f>IF(C10="","",VLOOKUP(C10,'選手一覧（男子）'!$A$2:$C$600,3,FALSE))</f>
        <v/>
      </c>
      <c r="F10" s="72"/>
      <c r="G10" s="16"/>
      <c r="H10" s="16"/>
    </row>
    <row r="11" spans="1:8" ht="30" customHeight="1" x14ac:dyDescent="0.15">
      <c r="A11" s="51"/>
      <c r="B11" s="52">
        <v>8</v>
      </c>
      <c r="C11" s="55"/>
      <c r="D11" s="53" t="str">
        <f>IF(C11="","",VLOOKUP(C11,'選手一覧（男子）'!$A$2:$C$600,2,FALSE))</f>
        <v/>
      </c>
      <c r="E11" s="53" t="str">
        <f>IF(C11="","",VLOOKUP(C11,'選手一覧（男子）'!$A$2:$C$600,3,FALSE))</f>
        <v/>
      </c>
      <c r="F11" s="72"/>
      <c r="G11" s="16"/>
      <c r="H11" s="16"/>
    </row>
    <row r="12" spans="1:8" ht="30" customHeight="1" x14ac:dyDescent="0.15">
      <c r="A12" s="56"/>
      <c r="B12" s="53">
        <v>9</v>
      </c>
      <c r="C12" s="55"/>
      <c r="D12" s="53" t="str">
        <f>IF(C12="","",VLOOKUP(C12,'選手一覧（男子）'!$A$2:$C$600,2,FALSE))</f>
        <v/>
      </c>
      <c r="E12" s="53" t="str">
        <f>IF(C12="","",VLOOKUP(C12,'選手一覧（男子）'!$A$2:$C$600,3,FALSE))</f>
        <v/>
      </c>
      <c r="F12" s="72"/>
      <c r="G12" s="16"/>
      <c r="H12" s="16"/>
    </row>
    <row r="13" spans="1:8" ht="30" customHeight="1" x14ac:dyDescent="0.15">
      <c r="A13" s="56"/>
      <c r="B13" s="53">
        <v>10</v>
      </c>
      <c r="C13" s="55"/>
      <c r="D13" s="53" t="str">
        <f>IF(C13="","",VLOOKUP(C13,'選手一覧（男子）'!$A$2:$C$600,2,FALSE))</f>
        <v/>
      </c>
      <c r="E13" s="53" t="str">
        <f>IF(C13="","",VLOOKUP(C13,'選手一覧（男子）'!$A$2:$C$600,3,FALSE))</f>
        <v/>
      </c>
      <c r="F13" s="72"/>
      <c r="G13" s="16"/>
      <c r="H13" s="16"/>
    </row>
    <row r="14" spans="1:8" ht="30" customHeight="1" x14ac:dyDescent="0.15">
      <c r="A14" s="56"/>
      <c r="B14" s="56"/>
      <c r="C14" s="57"/>
      <c r="D14" s="57"/>
      <c r="E14" s="57"/>
      <c r="F14" s="57"/>
      <c r="G14" s="16"/>
      <c r="H14" s="16"/>
    </row>
    <row r="15" spans="1:8" ht="30" customHeight="1" x14ac:dyDescent="0.15">
      <c r="A15" s="16"/>
      <c r="B15" s="119" t="s">
        <v>35</v>
      </c>
      <c r="C15" s="119"/>
      <c r="D15" s="119"/>
      <c r="E15" s="119"/>
      <c r="F15" s="119"/>
      <c r="G15" s="16"/>
      <c r="H15" s="16"/>
    </row>
    <row r="16" spans="1:8" ht="30" customHeight="1" x14ac:dyDescent="0.15">
      <c r="A16" s="49"/>
      <c r="B16" s="120" t="s">
        <v>57</v>
      </c>
      <c r="C16" s="120"/>
      <c r="D16" s="120"/>
      <c r="E16" s="120"/>
      <c r="F16" s="50" t="s">
        <v>46</v>
      </c>
      <c r="G16" s="16"/>
      <c r="H16" s="16"/>
    </row>
    <row r="17" spans="1:8" s="14" customFormat="1" ht="30" customHeight="1" x14ac:dyDescent="0.15">
      <c r="A17" s="51"/>
      <c r="B17" s="52" t="s">
        <v>68</v>
      </c>
      <c r="C17" s="53" t="s">
        <v>55</v>
      </c>
      <c r="D17" s="53" t="s">
        <v>43</v>
      </c>
      <c r="E17" s="53" t="s">
        <v>44</v>
      </c>
      <c r="F17" s="53" t="s">
        <v>45</v>
      </c>
      <c r="G17" s="54"/>
      <c r="H17" s="54"/>
    </row>
    <row r="18" spans="1:8" ht="30" customHeight="1" x14ac:dyDescent="0.15">
      <c r="A18" s="51"/>
      <c r="B18" s="52">
        <v>1</v>
      </c>
      <c r="C18" s="55"/>
      <c r="D18" s="53" t="str">
        <f>IF(C18="","",VLOOKUP(C18,'選手一覧（男子）'!$A$2:$C$600,2,FALSE))</f>
        <v/>
      </c>
      <c r="E18" s="53" t="str">
        <f>IF(C18="","",VLOOKUP(C18,'選手一覧（男子）'!$A$2:$C$600,3,FALSE))</f>
        <v/>
      </c>
      <c r="F18" s="72"/>
      <c r="G18" s="16"/>
      <c r="H18" s="16"/>
    </row>
    <row r="19" spans="1:8" ht="30" customHeight="1" x14ac:dyDescent="0.15">
      <c r="A19" s="51"/>
      <c r="B19" s="52">
        <v>2</v>
      </c>
      <c r="C19" s="55"/>
      <c r="D19" s="53" t="str">
        <f>IF(C19="","",VLOOKUP(C19,'選手一覧（男子）'!$A$2:$C$600,2,FALSE))</f>
        <v/>
      </c>
      <c r="E19" s="53" t="str">
        <f>IF(C19="","",VLOOKUP(C19,'選手一覧（男子）'!$A$2:$C$600,3,FALSE))</f>
        <v/>
      </c>
      <c r="F19" s="72"/>
      <c r="G19" s="16"/>
      <c r="H19" s="16"/>
    </row>
    <row r="20" spans="1:8" ht="30" customHeight="1" x14ac:dyDescent="0.15">
      <c r="A20" s="51"/>
      <c r="B20" s="52">
        <v>3</v>
      </c>
      <c r="C20" s="55"/>
      <c r="D20" s="53" t="str">
        <f>IF(C20="","",VLOOKUP(C20,'選手一覧（男子）'!$A$2:$C$600,2,FALSE))</f>
        <v/>
      </c>
      <c r="E20" s="53" t="str">
        <f>IF(C20="","",VLOOKUP(C20,'選手一覧（男子）'!$A$2:$C$600,3,FALSE))</f>
        <v/>
      </c>
      <c r="F20" s="72"/>
      <c r="G20" s="16"/>
      <c r="H20" s="16"/>
    </row>
    <row r="21" spans="1:8" ht="30" customHeight="1" x14ac:dyDescent="0.15">
      <c r="A21" s="51"/>
      <c r="B21" s="52">
        <v>4</v>
      </c>
      <c r="C21" s="55"/>
      <c r="D21" s="53" t="str">
        <f>IF(C21="","",VLOOKUP(C21,'選手一覧（男子）'!$A$2:$C$600,2,FALSE))</f>
        <v/>
      </c>
      <c r="E21" s="53" t="str">
        <f>IF(C21="","",VLOOKUP(C21,'選手一覧（男子）'!$A$2:$C$600,3,FALSE))</f>
        <v/>
      </c>
      <c r="F21" s="72"/>
      <c r="G21" s="16"/>
      <c r="H21" s="16"/>
    </row>
    <row r="22" spans="1:8" ht="30" customHeight="1" x14ac:dyDescent="0.15">
      <c r="A22" s="51"/>
      <c r="B22" s="52">
        <v>5</v>
      </c>
      <c r="C22" s="55"/>
      <c r="D22" s="53" t="str">
        <f>IF(C22="","",VLOOKUP(C22,'選手一覧（男子）'!$A$2:$C$600,2,FALSE))</f>
        <v/>
      </c>
      <c r="E22" s="53" t="str">
        <f>IF(C22="","",VLOOKUP(C22,'選手一覧（男子）'!$A$2:$C$600,3,FALSE))</f>
        <v/>
      </c>
      <c r="F22" s="72"/>
      <c r="G22" s="16"/>
      <c r="H22" s="16"/>
    </row>
    <row r="23" spans="1:8" ht="30" customHeight="1" x14ac:dyDescent="0.15">
      <c r="A23" s="51"/>
      <c r="B23" s="52">
        <v>6</v>
      </c>
      <c r="C23" s="55"/>
      <c r="D23" s="53" t="str">
        <f>IF(C23="","",VLOOKUP(C23,'選手一覧（男子）'!$A$2:$C$600,2,FALSE))</f>
        <v/>
      </c>
      <c r="E23" s="53" t="str">
        <f>IF(C23="","",VLOOKUP(C23,'選手一覧（男子）'!$A$2:$C$600,3,FALSE))</f>
        <v/>
      </c>
      <c r="F23" s="72"/>
      <c r="G23" s="16"/>
      <c r="H23" s="16"/>
    </row>
    <row r="24" spans="1:8" ht="30" customHeight="1" x14ac:dyDescent="0.15">
      <c r="A24" s="51"/>
      <c r="B24" s="52">
        <v>7</v>
      </c>
      <c r="C24" s="55"/>
      <c r="D24" s="53" t="str">
        <f>IF(C24="","",VLOOKUP(C24,'選手一覧（男子）'!$A$2:$C$600,2,FALSE))</f>
        <v/>
      </c>
      <c r="E24" s="53" t="str">
        <f>IF(C24="","",VLOOKUP(C24,'選手一覧（男子）'!$A$2:$C$600,3,FALSE))</f>
        <v/>
      </c>
      <c r="F24" s="72"/>
      <c r="G24" s="16"/>
      <c r="H24" s="16"/>
    </row>
    <row r="25" spans="1:8" ht="30" customHeight="1" x14ac:dyDescent="0.15">
      <c r="A25" s="51"/>
      <c r="B25" s="52">
        <v>8</v>
      </c>
      <c r="C25" s="55"/>
      <c r="D25" s="53" t="str">
        <f>IF(C25="","",VLOOKUP(C25,'選手一覧（男子）'!$A$2:$C$600,2,FALSE))</f>
        <v/>
      </c>
      <c r="E25" s="53" t="str">
        <f>IF(C25="","",VLOOKUP(C25,'選手一覧（男子）'!$A$2:$C$600,3,FALSE))</f>
        <v/>
      </c>
      <c r="F25" s="72"/>
      <c r="G25" s="16"/>
      <c r="H25" s="16"/>
    </row>
    <row r="26" spans="1:8" ht="30" customHeight="1" x14ac:dyDescent="0.15">
      <c r="A26" s="56"/>
      <c r="B26" s="53">
        <v>9</v>
      </c>
      <c r="C26" s="55"/>
      <c r="D26" s="53" t="str">
        <f>IF(C26="","",VLOOKUP(C26,'選手一覧（男子）'!$A$2:$C$600,2,FALSE))</f>
        <v/>
      </c>
      <c r="E26" s="53" t="str">
        <f>IF(C26="","",VLOOKUP(C26,'選手一覧（男子）'!$A$2:$C$600,3,FALSE))</f>
        <v/>
      </c>
      <c r="F26" s="72"/>
      <c r="G26" s="16"/>
      <c r="H26" s="16"/>
    </row>
    <row r="27" spans="1:8" ht="30" customHeight="1" x14ac:dyDescent="0.15">
      <c r="A27" s="56"/>
      <c r="B27" s="53">
        <v>10</v>
      </c>
      <c r="C27" s="55"/>
      <c r="D27" s="53" t="str">
        <f>IF(C27="","",VLOOKUP(C27,'選手一覧（男子）'!$A$2:$C$600,2,FALSE))</f>
        <v/>
      </c>
      <c r="E27" s="53" t="str">
        <f>IF(C27="","",VLOOKUP(C27,'選手一覧（男子）'!$A$2:$C$600,3,FALSE))</f>
        <v/>
      </c>
      <c r="F27" s="72"/>
      <c r="G27" s="16"/>
      <c r="H27" s="16"/>
    </row>
    <row r="28" spans="1:8" ht="30" customHeight="1" x14ac:dyDescent="0.15">
      <c r="A28" s="56"/>
      <c r="B28" s="56"/>
      <c r="C28" s="57"/>
      <c r="D28" s="57"/>
      <c r="E28" s="57"/>
      <c r="F28" s="57"/>
      <c r="G28" s="16"/>
      <c r="H28" s="16"/>
    </row>
    <row r="29" spans="1:8" ht="30" customHeight="1" x14ac:dyDescent="0.15">
      <c r="A29" s="16"/>
      <c r="B29" s="119" t="s">
        <v>35</v>
      </c>
      <c r="C29" s="119"/>
      <c r="D29" s="119"/>
      <c r="E29" s="119"/>
      <c r="F29" s="119"/>
      <c r="G29" s="16"/>
      <c r="H29" s="16"/>
    </row>
    <row r="30" spans="1:8" ht="30" customHeight="1" x14ac:dyDescent="0.15">
      <c r="A30" s="49"/>
      <c r="B30" s="120" t="s">
        <v>58</v>
      </c>
      <c r="C30" s="120"/>
      <c r="D30" s="120"/>
      <c r="E30" s="120"/>
      <c r="F30" s="50" t="s">
        <v>46</v>
      </c>
      <c r="G30" s="16"/>
      <c r="H30" s="16"/>
    </row>
    <row r="31" spans="1:8" s="14" customFormat="1" ht="30" customHeight="1" x14ac:dyDescent="0.15">
      <c r="A31" s="51"/>
      <c r="B31" s="52" t="s">
        <v>68</v>
      </c>
      <c r="C31" s="53" t="s">
        <v>55</v>
      </c>
      <c r="D31" s="53" t="s">
        <v>43</v>
      </c>
      <c r="E31" s="53" t="s">
        <v>44</v>
      </c>
      <c r="F31" s="53" t="s">
        <v>45</v>
      </c>
      <c r="G31" s="54"/>
      <c r="H31" s="54"/>
    </row>
    <row r="32" spans="1:8" ht="30" customHeight="1" x14ac:dyDescent="0.15">
      <c r="A32" s="51"/>
      <c r="B32" s="52">
        <v>1</v>
      </c>
      <c r="C32" s="55"/>
      <c r="D32" s="53" t="str">
        <f>IF(C32="","",VLOOKUP(C32,'選手一覧（女子）'!$A$2:$C$600,2,FALSE))</f>
        <v/>
      </c>
      <c r="E32" s="53" t="str">
        <f>IF(C32="","",VLOOKUP(C32,'選手一覧（女子）'!$A$2:$C$600,3,FALSE))</f>
        <v/>
      </c>
      <c r="F32" s="72"/>
      <c r="G32" s="16"/>
      <c r="H32" s="16"/>
    </row>
    <row r="33" spans="1:8" ht="30" customHeight="1" x14ac:dyDescent="0.15">
      <c r="A33" s="51"/>
      <c r="B33" s="52">
        <v>2</v>
      </c>
      <c r="C33" s="55"/>
      <c r="D33" s="53" t="str">
        <f>IF(C33="","",VLOOKUP(C33,'選手一覧（女子）'!$A$2:$C$600,2,FALSE))</f>
        <v/>
      </c>
      <c r="E33" s="53" t="str">
        <f>IF(C33="","",VLOOKUP(C33,'選手一覧（女子）'!$A$2:$C$600,3,FALSE))</f>
        <v/>
      </c>
      <c r="F33" s="72"/>
      <c r="G33" s="16"/>
      <c r="H33" s="16"/>
    </row>
    <row r="34" spans="1:8" ht="30" customHeight="1" x14ac:dyDescent="0.15">
      <c r="A34" s="51"/>
      <c r="B34" s="52">
        <v>3</v>
      </c>
      <c r="C34" s="55"/>
      <c r="D34" s="53" t="str">
        <f>IF(C34="","",VLOOKUP(C34,'選手一覧（女子）'!$A$2:$C$600,2,FALSE))</f>
        <v/>
      </c>
      <c r="E34" s="53" t="str">
        <f>IF(C34="","",VLOOKUP(C34,'選手一覧（女子）'!$A$2:$C$600,3,FALSE))</f>
        <v/>
      </c>
      <c r="F34" s="72"/>
      <c r="G34" s="16"/>
      <c r="H34" s="16"/>
    </row>
    <row r="35" spans="1:8" ht="30" customHeight="1" x14ac:dyDescent="0.15">
      <c r="A35" s="51"/>
      <c r="B35" s="52">
        <v>4</v>
      </c>
      <c r="C35" s="55"/>
      <c r="D35" s="53" t="str">
        <f>IF(C35="","",VLOOKUP(C35,'選手一覧（女子）'!$A$2:$C$600,2,FALSE))</f>
        <v/>
      </c>
      <c r="E35" s="53" t="str">
        <f>IF(C35="","",VLOOKUP(C35,'選手一覧（女子）'!$A$2:$C$600,3,FALSE))</f>
        <v/>
      </c>
      <c r="F35" s="72"/>
      <c r="G35" s="16"/>
      <c r="H35" s="16"/>
    </row>
    <row r="36" spans="1:8" ht="30" customHeight="1" x14ac:dyDescent="0.15">
      <c r="A36" s="51"/>
      <c r="B36" s="52">
        <v>5</v>
      </c>
      <c r="C36" s="55"/>
      <c r="D36" s="53" t="str">
        <f>IF(C36="","",VLOOKUP(C36,'選手一覧（女子）'!$A$2:$C$600,2,FALSE))</f>
        <v/>
      </c>
      <c r="E36" s="53" t="str">
        <f>IF(C36="","",VLOOKUP(C36,'選手一覧（女子）'!$A$2:$C$600,3,FALSE))</f>
        <v/>
      </c>
      <c r="F36" s="72"/>
      <c r="G36" s="16"/>
      <c r="H36" s="16"/>
    </row>
    <row r="37" spans="1:8" ht="30" customHeight="1" x14ac:dyDescent="0.15">
      <c r="A37" s="51"/>
      <c r="B37" s="52">
        <v>6</v>
      </c>
      <c r="C37" s="55"/>
      <c r="D37" s="53" t="str">
        <f>IF(C37="","",VLOOKUP(C37,'選手一覧（女子）'!$A$2:$C$600,2,FALSE))</f>
        <v/>
      </c>
      <c r="E37" s="53" t="str">
        <f>IF(C37="","",VLOOKUP(C37,'選手一覧（女子）'!$A$2:$C$600,3,FALSE))</f>
        <v/>
      </c>
      <c r="F37" s="72"/>
      <c r="G37" s="16"/>
      <c r="H37" s="16"/>
    </row>
    <row r="38" spans="1:8" ht="30" customHeight="1" x14ac:dyDescent="0.15">
      <c r="A38" s="51"/>
      <c r="B38" s="52">
        <v>7</v>
      </c>
      <c r="C38" s="55"/>
      <c r="D38" s="53" t="str">
        <f>IF(C38="","",VLOOKUP(C38,'選手一覧（女子）'!$A$2:$C$600,2,FALSE))</f>
        <v/>
      </c>
      <c r="E38" s="53" t="str">
        <f>IF(C38="","",VLOOKUP(C38,'選手一覧（女子）'!$A$2:$C$600,3,FALSE))</f>
        <v/>
      </c>
      <c r="F38" s="72"/>
      <c r="G38" s="16"/>
      <c r="H38" s="16"/>
    </row>
    <row r="39" spans="1:8" ht="30" customHeight="1" x14ac:dyDescent="0.15">
      <c r="A39" s="51"/>
      <c r="B39" s="52">
        <v>8</v>
      </c>
      <c r="C39" s="55"/>
      <c r="D39" s="53" t="str">
        <f>IF(C39="","",VLOOKUP(C39,'選手一覧（女子）'!$A$2:$C$600,2,FALSE))</f>
        <v/>
      </c>
      <c r="E39" s="53" t="str">
        <f>IF(C39="","",VLOOKUP(C39,'選手一覧（女子）'!$A$2:$C$600,3,FALSE))</f>
        <v/>
      </c>
      <c r="F39" s="72"/>
      <c r="G39" s="16"/>
      <c r="H39" s="16"/>
    </row>
    <row r="40" spans="1:8" ht="30" customHeight="1" x14ac:dyDescent="0.15">
      <c r="A40" s="56"/>
      <c r="B40" s="53">
        <v>9</v>
      </c>
      <c r="C40" s="55"/>
      <c r="D40" s="53" t="str">
        <f>IF(C40="","",VLOOKUP(C40,'選手一覧（女子）'!$A$2:$C$600,2,FALSE))</f>
        <v/>
      </c>
      <c r="E40" s="53" t="str">
        <f>IF(C40="","",VLOOKUP(C40,'選手一覧（女子）'!$A$2:$C$600,3,FALSE))</f>
        <v/>
      </c>
      <c r="F40" s="72"/>
      <c r="G40" s="16"/>
      <c r="H40" s="16"/>
    </row>
    <row r="41" spans="1:8" ht="30" customHeight="1" x14ac:dyDescent="0.15">
      <c r="A41" s="56"/>
      <c r="B41" s="53">
        <v>10</v>
      </c>
      <c r="C41" s="55"/>
      <c r="D41" s="53" t="str">
        <f>IF(C41="","",VLOOKUP(C41,'選手一覧（女子）'!$A$2:$C$600,2,FALSE))</f>
        <v/>
      </c>
      <c r="E41" s="53" t="str">
        <f>IF(C41="","",VLOOKUP(C41,'選手一覧（女子）'!$A$2:$C$600,3,FALSE))</f>
        <v/>
      </c>
      <c r="F41" s="72"/>
      <c r="G41" s="16"/>
      <c r="H41" s="16"/>
    </row>
    <row r="42" spans="1:8" ht="30" customHeight="1" x14ac:dyDescent="0.15">
      <c r="A42" s="56"/>
      <c r="B42" s="56"/>
      <c r="C42" s="57"/>
      <c r="D42" s="57"/>
      <c r="E42" s="57"/>
      <c r="F42" s="57"/>
      <c r="G42" s="16"/>
      <c r="H42" s="16"/>
    </row>
    <row r="43" spans="1:8" ht="30" customHeight="1" x14ac:dyDescent="0.15">
      <c r="A43" s="16"/>
      <c r="B43" s="119" t="s">
        <v>35</v>
      </c>
      <c r="C43" s="119"/>
      <c r="D43" s="119"/>
      <c r="E43" s="119"/>
      <c r="F43" s="119"/>
      <c r="G43" s="16"/>
      <c r="H43" s="16"/>
    </row>
    <row r="44" spans="1:8" ht="30" customHeight="1" x14ac:dyDescent="0.15">
      <c r="A44" s="49"/>
      <c r="B44" s="120" t="s">
        <v>59</v>
      </c>
      <c r="C44" s="120"/>
      <c r="D44" s="120"/>
      <c r="E44" s="120"/>
      <c r="F44" s="50" t="s">
        <v>46</v>
      </c>
      <c r="G44" s="16"/>
      <c r="H44" s="16"/>
    </row>
    <row r="45" spans="1:8" s="14" customFormat="1" ht="30" customHeight="1" x14ac:dyDescent="0.15">
      <c r="A45" s="51"/>
      <c r="B45" s="52" t="s">
        <v>68</v>
      </c>
      <c r="C45" s="53" t="s">
        <v>55</v>
      </c>
      <c r="D45" s="53" t="s">
        <v>43</v>
      </c>
      <c r="E45" s="53" t="s">
        <v>44</v>
      </c>
      <c r="F45" s="53" t="s">
        <v>45</v>
      </c>
      <c r="G45" s="54"/>
      <c r="H45" s="54"/>
    </row>
    <row r="46" spans="1:8" ht="30" customHeight="1" x14ac:dyDescent="0.15">
      <c r="A46" s="51"/>
      <c r="B46" s="52">
        <v>1</v>
      </c>
      <c r="C46" s="55"/>
      <c r="D46" s="53" t="str">
        <f>IF(C46="","",VLOOKUP(C46,'選手一覧（女子）'!$A$2:$C$600,2,FALSE))</f>
        <v/>
      </c>
      <c r="E46" s="53" t="str">
        <f>IF(C46="","",VLOOKUP(C46,'選手一覧（女子）'!$A$2:$C$600,3,FALSE))</f>
        <v/>
      </c>
      <c r="F46" s="72"/>
      <c r="G46" s="16"/>
      <c r="H46" s="16"/>
    </row>
    <row r="47" spans="1:8" ht="30" customHeight="1" x14ac:dyDescent="0.15">
      <c r="A47" s="51"/>
      <c r="B47" s="52">
        <v>2</v>
      </c>
      <c r="C47" s="55"/>
      <c r="D47" s="53" t="str">
        <f>IF(C47="","",VLOOKUP(C47,'選手一覧（女子）'!$A$2:$C$600,2,FALSE))</f>
        <v/>
      </c>
      <c r="E47" s="53" t="str">
        <f>IF(C47="","",VLOOKUP(C47,'選手一覧（女子）'!$A$2:$C$600,3,FALSE))</f>
        <v/>
      </c>
      <c r="F47" s="72"/>
      <c r="G47" s="16"/>
      <c r="H47" s="16"/>
    </row>
    <row r="48" spans="1:8" ht="30" customHeight="1" x14ac:dyDescent="0.15">
      <c r="A48" s="51"/>
      <c r="B48" s="52">
        <v>3</v>
      </c>
      <c r="C48" s="55"/>
      <c r="D48" s="53" t="str">
        <f>IF(C48="","",VLOOKUP(C48,'選手一覧（女子）'!$A$2:$C$600,2,FALSE))</f>
        <v/>
      </c>
      <c r="E48" s="53" t="str">
        <f>IF(C48="","",VLOOKUP(C48,'選手一覧（女子）'!$A$2:$C$600,3,FALSE))</f>
        <v/>
      </c>
      <c r="F48" s="72"/>
      <c r="G48" s="16"/>
      <c r="H48" s="16"/>
    </row>
    <row r="49" spans="1:8" ht="30" customHeight="1" x14ac:dyDescent="0.15">
      <c r="A49" s="51"/>
      <c r="B49" s="52">
        <v>4</v>
      </c>
      <c r="C49" s="55"/>
      <c r="D49" s="53" t="str">
        <f>IF(C49="","",VLOOKUP(C49,'選手一覧（女子）'!$A$2:$C$600,2,FALSE))</f>
        <v/>
      </c>
      <c r="E49" s="53" t="str">
        <f>IF(C49="","",VLOOKUP(C49,'選手一覧（女子）'!$A$2:$C$600,3,FALSE))</f>
        <v/>
      </c>
      <c r="F49" s="72"/>
      <c r="G49" s="16"/>
      <c r="H49" s="16"/>
    </row>
    <row r="50" spans="1:8" ht="30" customHeight="1" x14ac:dyDescent="0.15">
      <c r="A50" s="51"/>
      <c r="B50" s="52">
        <v>5</v>
      </c>
      <c r="C50" s="55"/>
      <c r="D50" s="53" t="str">
        <f>IF(C50="","",VLOOKUP(C50,'選手一覧（女子）'!$A$2:$C$600,2,FALSE))</f>
        <v/>
      </c>
      <c r="E50" s="53" t="str">
        <f>IF(C50="","",VLOOKUP(C50,'選手一覧（女子）'!$A$2:$C$600,3,FALSE))</f>
        <v/>
      </c>
      <c r="F50" s="72"/>
      <c r="G50" s="16"/>
      <c r="H50" s="16"/>
    </row>
    <row r="51" spans="1:8" ht="30" customHeight="1" x14ac:dyDescent="0.15">
      <c r="A51" s="51"/>
      <c r="B51" s="52">
        <v>6</v>
      </c>
      <c r="C51" s="55"/>
      <c r="D51" s="53" t="str">
        <f>IF(C51="","",VLOOKUP(C51,'選手一覧（女子）'!$A$2:$C$600,2,FALSE))</f>
        <v/>
      </c>
      <c r="E51" s="53" t="str">
        <f>IF(C51="","",VLOOKUP(C51,'選手一覧（女子）'!$A$2:$C$600,3,FALSE))</f>
        <v/>
      </c>
      <c r="F51" s="72"/>
      <c r="G51" s="16"/>
      <c r="H51" s="16"/>
    </row>
    <row r="52" spans="1:8" ht="30" customHeight="1" x14ac:dyDescent="0.15">
      <c r="A52" s="51"/>
      <c r="B52" s="52">
        <v>7</v>
      </c>
      <c r="C52" s="55"/>
      <c r="D52" s="53" t="str">
        <f>IF(C52="","",VLOOKUP(C52,'選手一覧（女子）'!$A$2:$C$600,2,FALSE))</f>
        <v/>
      </c>
      <c r="E52" s="53" t="str">
        <f>IF(C52="","",VLOOKUP(C52,'選手一覧（女子）'!$A$2:$C$600,3,FALSE))</f>
        <v/>
      </c>
      <c r="F52" s="72"/>
      <c r="G52" s="16"/>
      <c r="H52" s="16"/>
    </row>
    <row r="53" spans="1:8" ht="30" customHeight="1" x14ac:dyDescent="0.15">
      <c r="A53" s="51"/>
      <c r="B53" s="52">
        <v>8</v>
      </c>
      <c r="C53" s="55"/>
      <c r="D53" s="53" t="str">
        <f>IF(C53="","",VLOOKUP(C53,'選手一覧（女子）'!$A$2:$C$600,2,FALSE))</f>
        <v/>
      </c>
      <c r="E53" s="53" t="str">
        <f>IF(C53="","",VLOOKUP(C53,'選手一覧（女子）'!$A$2:$C$600,3,FALSE))</f>
        <v/>
      </c>
      <c r="F53" s="72"/>
      <c r="G53" s="16"/>
      <c r="H53" s="16"/>
    </row>
    <row r="54" spans="1:8" ht="30" customHeight="1" x14ac:dyDescent="0.15">
      <c r="A54" s="56"/>
      <c r="B54" s="53">
        <v>9</v>
      </c>
      <c r="C54" s="55"/>
      <c r="D54" s="53" t="str">
        <f>IF(C54="","",VLOOKUP(C54,'選手一覧（女子）'!$A$2:$C$600,2,FALSE))</f>
        <v/>
      </c>
      <c r="E54" s="53" t="str">
        <f>IF(C54="","",VLOOKUP(C54,'選手一覧（女子）'!$A$2:$C$600,3,FALSE))</f>
        <v/>
      </c>
      <c r="F54" s="72"/>
      <c r="G54" s="16"/>
      <c r="H54" s="16"/>
    </row>
    <row r="55" spans="1:8" ht="30" customHeight="1" x14ac:dyDescent="0.15">
      <c r="A55" s="56"/>
      <c r="B55" s="53">
        <v>10</v>
      </c>
      <c r="C55" s="55"/>
      <c r="D55" s="53" t="str">
        <f>IF(C55="","",VLOOKUP(C55,'選手一覧（女子）'!$A$2:$C$600,2,FALSE))</f>
        <v/>
      </c>
      <c r="E55" s="53" t="str">
        <f>IF(C55="","",VLOOKUP(C55,'選手一覧（女子）'!$A$2:$C$600,3,FALSE))</f>
        <v/>
      </c>
      <c r="F55" s="72"/>
      <c r="G55" s="16"/>
      <c r="H55" s="16"/>
    </row>
    <row r="56" spans="1:8" ht="30" customHeight="1" x14ac:dyDescent="0.15">
      <c r="A56" s="56"/>
      <c r="B56" s="56"/>
      <c r="C56" s="57"/>
      <c r="D56" s="57"/>
      <c r="E56" s="57"/>
      <c r="F56" s="57"/>
      <c r="G56" s="16"/>
      <c r="H56" s="16"/>
    </row>
    <row r="57" spans="1:8" ht="30" customHeight="1" x14ac:dyDescent="0.15">
      <c r="A57" s="16"/>
      <c r="B57" s="119" t="s">
        <v>35</v>
      </c>
      <c r="C57" s="119"/>
      <c r="D57" s="119"/>
      <c r="E57" s="119"/>
      <c r="F57" s="119"/>
      <c r="G57" s="16"/>
      <c r="H57" s="16"/>
    </row>
    <row r="58" spans="1:8" ht="30" customHeight="1" x14ac:dyDescent="0.15">
      <c r="A58" s="49"/>
      <c r="B58" s="120" t="s">
        <v>60</v>
      </c>
      <c r="C58" s="120"/>
      <c r="D58" s="120"/>
      <c r="E58" s="120"/>
      <c r="F58" s="50" t="s">
        <v>46</v>
      </c>
      <c r="G58" s="16"/>
      <c r="H58" s="16"/>
    </row>
    <row r="59" spans="1:8" s="14" customFormat="1" ht="30" customHeight="1" x14ac:dyDescent="0.15">
      <c r="A59" s="51"/>
      <c r="B59" s="52" t="s">
        <v>68</v>
      </c>
      <c r="C59" s="53" t="s">
        <v>55</v>
      </c>
      <c r="D59" s="53" t="s">
        <v>43</v>
      </c>
      <c r="E59" s="53" t="s">
        <v>44</v>
      </c>
      <c r="F59" s="53" t="s">
        <v>45</v>
      </c>
      <c r="G59" s="54"/>
      <c r="H59" s="54"/>
    </row>
    <row r="60" spans="1:8" ht="30" customHeight="1" x14ac:dyDescent="0.15">
      <c r="A60" s="51"/>
      <c r="B60" s="52">
        <v>1</v>
      </c>
      <c r="C60" s="55"/>
      <c r="D60" s="53" t="str">
        <f>IF(C60="","",VLOOKUP(C60,'選手一覧（男子）'!$A$2:$C$600,2,FALSE))</f>
        <v/>
      </c>
      <c r="E60" s="53" t="str">
        <f>IF(C60="","",VLOOKUP(C60,'選手一覧（男子）'!$A$2:$C$600,3,FALSE))</f>
        <v/>
      </c>
      <c r="F60" s="72"/>
      <c r="G60" s="16"/>
      <c r="H60" s="16"/>
    </row>
    <row r="61" spans="1:8" ht="30" customHeight="1" x14ac:dyDescent="0.15">
      <c r="A61" s="51"/>
      <c r="B61" s="52">
        <v>2</v>
      </c>
      <c r="C61" s="55"/>
      <c r="D61" s="53" t="str">
        <f>IF(C61="","",VLOOKUP(C61,'選手一覧（男子）'!$A$2:$C$600,2,FALSE))</f>
        <v/>
      </c>
      <c r="E61" s="53" t="str">
        <f>IF(C61="","",VLOOKUP(C61,'選手一覧（男子）'!$A$2:$C$600,3,FALSE))</f>
        <v/>
      </c>
      <c r="F61" s="72"/>
      <c r="G61" s="16"/>
      <c r="H61" s="16"/>
    </row>
    <row r="62" spans="1:8" ht="30" customHeight="1" x14ac:dyDescent="0.15">
      <c r="A62" s="51"/>
      <c r="B62" s="52">
        <v>3</v>
      </c>
      <c r="C62" s="55"/>
      <c r="D62" s="53" t="str">
        <f>IF(C62="","",VLOOKUP(C62,'選手一覧（男子）'!$A$2:$C$600,2,FALSE))</f>
        <v/>
      </c>
      <c r="E62" s="53" t="str">
        <f>IF(C62="","",VLOOKUP(C62,'選手一覧（男子）'!$A$2:$C$600,3,FALSE))</f>
        <v/>
      </c>
      <c r="F62" s="72"/>
      <c r="G62" s="16"/>
      <c r="H62" s="16"/>
    </row>
    <row r="63" spans="1:8" ht="30" customHeight="1" x14ac:dyDescent="0.15">
      <c r="A63" s="51"/>
      <c r="B63" s="52">
        <v>4</v>
      </c>
      <c r="C63" s="55"/>
      <c r="D63" s="53" t="str">
        <f>IF(C63="","",VLOOKUP(C63,'選手一覧（男子）'!$A$2:$C$600,2,FALSE))</f>
        <v/>
      </c>
      <c r="E63" s="53" t="str">
        <f>IF(C63="","",VLOOKUP(C63,'選手一覧（男子）'!$A$2:$C$600,3,FALSE))</f>
        <v/>
      </c>
      <c r="F63" s="72"/>
      <c r="G63" s="16"/>
      <c r="H63" s="16"/>
    </row>
    <row r="64" spans="1:8" ht="30" customHeight="1" x14ac:dyDescent="0.15">
      <c r="A64" s="51"/>
      <c r="B64" s="52">
        <v>5</v>
      </c>
      <c r="C64" s="55"/>
      <c r="D64" s="53" t="str">
        <f>IF(C64="","",VLOOKUP(C64,'選手一覧（男子）'!$A$2:$C$600,2,FALSE))</f>
        <v/>
      </c>
      <c r="E64" s="53" t="str">
        <f>IF(C64="","",VLOOKUP(C64,'選手一覧（男子）'!$A$2:$C$600,3,FALSE))</f>
        <v/>
      </c>
      <c r="F64" s="72"/>
      <c r="G64" s="16"/>
      <c r="H64" s="16"/>
    </row>
    <row r="65" spans="1:8" ht="30" customHeight="1" x14ac:dyDescent="0.15">
      <c r="A65" s="51"/>
      <c r="B65" s="52">
        <v>6</v>
      </c>
      <c r="C65" s="55"/>
      <c r="D65" s="53" t="str">
        <f>IF(C65="","",VLOOKUP(C65,'選手一覧（男子）'!$A$2:$C$600,2,FALSE))</f>
        <v/>
      </c>
      <c r="E65" s="53" t="str">
        <f>IF(C65="","",VLOOKUP(C65,'選手一覧（男子）'!$A$2:$C$600,3,FALSE))</f>
        <v/>
      </c>
      <c r="F65" s="72"/>
      <c r="G65" s="16"/>
      <c r="H65" s="16"/>
    </row>
    <row r="66" spans="1:8" ht="30" customHeight="1" x14ac:dyDescent="0.15">
      <c r="A66" s="51"/>
      <c r="B66" s="52">
        <v>7</v>
      </c>
      <c r="C66" s="55"/>
      <c r="D66" s="53" t="str">
        <f>IF(C66="","",VLOOKUP(C66,'選手一覧（男子）'!$A$2:$C$600,2,FALSE))</f>
        <v/>
      </c>
      <c r="E66" s="53" t="str">
        <f>IF(C66="","",VLOOKUP(C66,'選手一覧（男子）'!$A$2:$C$600,3,FALSE))</f>
        <v/>
      </c>
      <c r="F66" s="72"/>
      <c r="G66" s="16"/>
      <c r="H66" s="16"/>
    </row>
    <row r="67" spans="1:8" ht="30" customHeight="1" x14ac:dyDescent="0.15">
      <c r="A67" s="51"/>
      <c r="B67" s="52">
        <v>8</v>
      </c>
      <c r="C67" s="55"/>
      <c r="D67" s="53" t="str">
        <f>IF(C67="","",VLOOKUP(C67,'選手一覧（男子）'!$A$2:$C$600,2,FALSE))</f>
        <v/>
      </c>
      <c r="E67" s="53" t="str">
        <f>IF(C67="","",VLOOKUP(C67,'選手一覧（男子）'!$A$2:$C$600,3,FALSE))</f>
        <v/>
      </c>
      <c r="F67" s="72"/>
      <c r="G67" s="16"/>
      <c r="H67" s="16"/>
    </row>
    <row r="68" spans="1:8" ht="30" customHeight="1" x14ac:dyDescent="0.15">
      <c r="A68" s="56"/>
      <c r="B68" s="53">
        <v>9</v>
      </c>
      <c r="C68" s="55"/>
      <c r="D68" s="53" t="str">
        <f>IF(C68="","",VLOOKUP(C68,'選手一覧（男子）'!$A$2:$C$600,2,FALSE))</f>
        <v/>
      </c>
      <c r="E68" s="53" t="str">
        <f>IF(C68="","",VLOOKUP(C68,'選手一覧（男子）'!$A$2:$C$600,3,FALSE))</f>
        <v/>
      </c>
      <c r="F68" s="72"/>
      <c r="G68" s="16"/>
      <c r="H68" s="16"/>
    </row>
    <row r="69" spans="1:8" ht="30" customHeight="1" x14ac:dyDescent="0.15">
      <c r="A69" s="56"/>
      <c r="B69" s="53">
        <v>10</v>
      </c>
      <c r="C69" s="55"/>
      <c r="D69" s="53" t="str">
        <f>IF(C69="","",VLOOKUP(C69,'選手一覧（男子）'!$A$2:$C$600,2,FALSE))</f>
        <v/>
      </c>
      <c r="E69" s="53" t="str">
        <f>IF(C69="","",VLOOKUP(C69,'選手一覧（男子）'!$A$2:$C$600,3,FALSE))</f>
        <v/>
      </c>
      <c r="F69" s="72"/>
      <c r="G69" s="16"/>
      <c r="H69" s="16"/>
    </row>
    <row r="70" spans="1:8" ht="30" customHeight="1" x14ac:dyDescent="0.15">
      <c r="A70" s="56"/>
      <c r="B70" s="56"/>
      <c r="C70" s="57"/>
      <c r="D70" s="57"/>
      <c r="E70" s="57"/>
      <c r="F70" s="57"/>
      <c r="G70" s="16"/>
      <c r="H70" s="16"/>
    </row>
    <row r="71" spans="1:8" ht="30" customHeight="1" x14ac:dyDescent="0.15">
      <c r="A71" s="16"/>
      <c r="B71" s="119" t="s">
        <v>35</v>
      </c>
      <c r="C71" s="119"/>
      <c r="D71" s="119"/>
      <c r="E71" s="119"/>
      <c r="F71" s="119"/>
      <c r="G71" s="16"/>
      <c r="H71" s="16"/>
    </row>
    <row r="72" spans="1:8" ht="30" customHeight="1" x14ac:dyDescent="0.15">
      <c r="A72" s="49"/>
      <c r="B72" s="120" t="s">
        <v>61</v>
      </c>
      <c r="C72" s="120"/>
      <c r="D72" s="120"/>
      <c r="E72" s="120"/>
      <c r="F72" s="50" t="s">
        <v>46</v>
      </c>
      <c r="G72" s="16"/>
      <c r="H72" s="16"/>
    </row>
    <row r="73" spans="1:8" s="14" customFormat="1" ht="30" customHeight="1" x14ac:dyDescent="0.15">
      <c r="A73" s="51"/>
      <c r="B73" s="52" t="s">
        <v>68</v>
      </c>
      <c r="C73" s="53" t="s">
        <v>55</v>
      </c>
      <c r="D73" s="53" t="s">
        <v>43</v>
      </c>
      <c r="E73" s="53" t="s">
        <v>44</v>
      </c>
      <c r="F73" s="53" t="s">
        <v>45</v>
      </c>
      <c r="G73" s="54"/>
      <c r="H73" s="54"/>
    </row>
    <row r="74" spans="1:8" ht="30" customHeight="1" x14ac:dyDescent="0.15">
      <c r="A74" s="51"/>
      <c r="B74" s="52">
        <v>1</v>
      </c>
      <c r="C74" s="55"/>
      <c r="D74" s="53" t="str">
        <f>IF(C74="","",VLOOKUP(C74,'選手一覧（男子）'!$A$2:$C$600,2,FALSE))</f>
        <v/>
      </c>
      <c r="E74" s="53" t="str">
        <f>IF(C74="","",VLOOKUP(C74,'選手一覧（男子）'!$A$2:$C$600,3,FALSE))</f>
        <v/>
      </c>
      <c r="F74" s="72"/>
      <c r="G74" s="16"/>
      <c r="H74" s="16"/>
    </row>
    <row r="75" spans="1:8" ht="30" customHeight="1" x14ac:dyDescent="0.15">
      <c r="A75" s="51"/>
      <c r="B75" s="52">
        <v>2</v>
      </c>
      <c r="C75" s="55"/>
      <c r="D75" s="53" t="str">
        <f>IF(C75="","",VLOOKUP(C75,'選手一覧（男子）'!$A$2:$C$600,2,FALSE))</f>
        <v/>
      </c>
      <c r="E75" s="53" t="str">
        <f>IF(C75="","",VLOOKUP(C75,'選手一覧（男子）'!$A$2:$C$600,3,FALSE))</f>
        <v/>
      </c>
      <c r="F75" s="72"/>
      <c r="G75" s="16"/>
      <c r="H75" s="16"/>
    </row>
    <row r="76" spans="1:8" ht="30" customHeight="1" x14ac:dyDescent="0.15">
      <c r="A76" s="51"/>
      <c r="B76" s="52">
        <v>3</v>
      </c>
      <c r="C76" s="55"/>
      <c r="D76" s="53" t="str">
        <f>IF(C76="","",VLOOKUP(C76,'選手一覧（男子）'!$A$2:$C$600,2,FALSE))</f>
        <v/>
      </c>
      <c r="E76" s="53" t="str">
        <f>IF(C76="","",VLOOKUP(C76,'選手一覧（男子）'!$A$2:$C$600,3,FALSE))</f>
        <v/>
      </c>
      <c r="F76" s="72"/>
      <c r="G76" s="16"/>
      <c r="H76" s="16"/>
    </row>
    <row r="77" spans="1:8" ht="30" customHeight="1" x14ac:dyDescent="0.15">
      <c r="A77" s="51"/>
      <c r="B77" s="52">
        <v>4</v>
      </c>
      <c r="C77" s="55"/>
      <c r="D77" s="53" t="str">
        <f>IF(C77="","",VLOOKUP(C77,'選手一覧（男子）'!$A$2:$C$600,2,FALSE))</f>
        <v/>
      </c>
      <c r="E77" s="53" t="str">
        <f>IF(C77="","",VLOOKUP(C77,'選手一覧（男子）'!$A$2:$C$600,3,FALSE))</f>
        <v/>
      </c>
      <c r="F77" s="72"/>
      <c r="G77" s="16"/>
      <c r="H77" s="16"/>
    </row>
    <row r="78" spans="1:8" ht="30" customHeight="1" x14ac:dyDescent="0.15">
      <c r="A78" s="51"/>
      <c r="B78" s="52">
        <v>5</v>
      </c>
      <c r="C78" s="55"/>
      <c r="D78" s="53" t="str">
        <f>IF(C78="","",VLOOKUP(C78,'選手一覧（男子）'!$A$2:$C$600,2,FALSE))</f>
        <v/>
      </c>
      <c r="E78" s="53" t="str">
        <f>IF(C78="","",VLOOKUP(C78,'選手一覧（男子）'!$A$2:$C$600,3,FALSE))</f>
        <v/>
      </c>
      <c r="F78" s="72"/>
      <c r="G78" s="16"/>
      <c r="H78" s="16"/>
    </row>
    <row r="79" spans="1:8" ht="30" customHeight="1" x14ac:dyDescent="0.15">
      <c r="A79" s="51"/>
      <c r="B79" s="52">
        <v>6</v>
      </c>
      <c r="C79" s="55"/>
      <c r="D79" s="53" t="str">
        <f>IF(C79="","",VLOOKUP(C79,'選手一覧（男子）'!$A$2:$C$600,2,FALSE))</f>
        <v/>
      </c>
      <c r="E79" s="53" t="str">
        <f>IF(C79="","",VLOOKUP(C79,'選手一覧（男子）'!$A$2:$C$600,3,FALSE))</f>
        <v/>
      </c>
      <c r="F79" s="72"/>
      <c r="G79" s="16"/>
      <c r="H79" s="16"/>
    </row>
    <row r="80" spans="1:8" ht="30" customHeight="1" x14ac:dyDescent="0.15">
      <c r="A80" s="51"/>
      <c r="B80" s="52">
        <v>7</v>
      </c>
      <c r="C80" s="55"/>
      <c r="D80" s="53" t="str">
        <f>IF(C80="","",VLOOKUP(C80,'選手一覧（男子）'!$A$2:$C$600,2,FALSE))</f>
        <v/>
      </c>
      <c r="E80" s="53" t="str">
        <f>IF(C80="","",VLOOKUP(C80,'選手一覧（男子）'!$A$2:$C$600,3,FALSE))</f>
        <v/>
      </c>
      <c r="F80" s="72"/>
      <c r="G80" s="16"/>
      <c r="H80" s="16"/>
    </row>
    <row r="81" spans="1:8" ht="30" customHeight="1" x14ac:dyDescent="0.15">
      <c r="A81" s="51"/>
      <c r="B81" s="52">
        <v>8</v>
      </c>
      <c r="C81" s="55"/>
      <c r="D81" s="53" t="str">
        <f>IF(C81="","",VLOOKUP(C81,'選手一覧（男子）'!$A$2:$C$600,2,FALSE))</f>
        <v/>
      </c>
      <c r="E81" s="53" t="str">
        <f>IF(C81="","",VLOOKUP(C81,'選手一覧（男子）'!$A$2:$C$600,3,FALSE))</f>
        <v/>
      </c>
      <c r="F81" s="72"/>
      <c r="G81" s="16"/>
      <c r="H81" s="16"/>
    </row>
    <row r="82" spans="1:8" ht="30" customHeight="1" x14ac:dyDescent="0.15">
      <c r="A82" s="56"/>
      <c r="B82" s="53">
        <v>9</v>
      </c>
      <c r="C82" s="55"/>
      <c r="D82" s="53" t="str">
        <f>IF(C82="","",VLOOKUP(C82,'選手一覧（男子）'!$A$2:$C$600,2,FALSE))</f>
        <v/>
      </c>
      <c r="E82" s="53" t="str">
        <f>IF(C82="","",VLOOKUP(C82,'選手一覧（男子）'!$A$2:$C$600,3,FALSE))</f>
        <v/>
      </c>
      <c r="F82" s="72"/>
      <c r="G82" s="16"/>
      <c r="H82" s="16"/>
    </row>
    <row r="83" spans="1:8" ht="30" customHeight="1" x14ac:dyDescent="0.15">
      <c r="A83" s="56"/>
      <c r="B83" s="53">
        <v>10</v>
      </c>
      <c r="C83" s="55"/>
      <c r="D83" s="53" t="str">
        <f>IF(C83="","",VLOOKUP(C83,'選手一覧（男子）'!$A$2:$C$600,2,FALSE))</f>
        <v/>
      </c>
      <c r="E83" s="53" t="str">
        <f>IF(C83="","",VLOOKUP(C83,'選手一覧（男子）'!$A$2:$C$600,3,FALSE))</f>
        <v/>
      </c>
      <c r="F83" s="72"/>
      <c r="G83" s="16"/>
      <c r="H83" s="16"/>
    </row>
    <row r="84" spans="1:8" ht="30" customHeight="1" x14ac:dyDescent="0.15">
      <c r="A84" s="56"/>
      <c r="B84" s="56"/>
      <c r="C84" s="57"/>
      <c r="D84" s="57"/>
      <c r="E84" s="57"/>
      <c r="F84" s="57"/>
      <c r="G84" s="16"/>
      <c r="H84" s="16"/>
    </row>
    <row r="85" spans="1:8" ht="30" customHeight="1" x14ac:dyDescent="0.15">
      <c r="A85" s="16"/>
      <c r="B85" s="119" t="s">
        <v>35</v>
      </c>
      <c r="C85" s="119"/>
      <c r="D85" s="119"/>
      <c r="E85" s="119"/>
      <c r="F85" s="119"/>
      <c r="G85" s="16"/>
      <c r="H85" s="16"/>
    </row>
    <row r="86" spans="1:8" ht="30" customHeight="1" x14ac:dyDescent="0.15">
      <c r="A86" s="49"/>
      <c r="B86" s="120" t="s">
        <v>62</v>
      </c>
      <c r="C86" s="120"/>
      <c r="D86" s="120"/>
      <c r="E86" s="120"/>
      <c r="F86" s="50" t="s">
        <v>46</v>
      </c>
      <c r="G86" s="16"/>
      <c r="H86" s="16"/>
    </row>
    <row r="87" spans="1:8" s="14" customFormat="1" ht="30" customHeight="1" x14ac:dyDescent="0.15">
      <c r="A87" s="51"/>
      <c r="B87" s="52" t="s">
        <v>68</v>
      </c>
      <c r="C87" s="53" t="s">
        <v>55</v>
      </c>
      <c r="D87" s="53" t="s">
        <v>43</v>
      </c>
      <c r="E87" s="53" t="s">
        <v>44</v>
      </c>
      <c r="F87" s="53" t="s">
        <v>45</v>
      </c>
      <c r="G87" s="54"/>
      <c r="H87" s="54"/>
    </row>
    <row r="88" spans="1:8" ht="30" customHeight="1" x14ac:dyDescent="0.15">
      <c r="A88" s="51"/>
      <c r="B88" s="52">
        <v>1</v>
      </c>
      <c r="C88" s="55"/>
      <c r="D88" s="53" t="str">
        <f>IF(C88="","",VLOOKUP(C88,'選手一覧（女子）'!$A$2:$C$600,2,FALSE))</f>
        <v/>
      </c>
      <c r="E88" s="53" t="str">
        <f>IF(C88="","",VLOOKUP(C88,'選手一覧（女子）'!$A$2:$C$600,3,FALSE))</f>
        <v/>
      </c>
      <c r="F88" s="72"/>
      <c r="G88" s="16"/>
      <c r="H88" s="16"/>
    </row>
    <row r="89" spans="1:8" ht="30" customHeight="1" x14ac:dyDescent="0.15">
      <c r="A89" s="51"/>
      <c r="B89" s="52">
        <v>2</v>
      </c>
      <c r="C89" s="55"/>
      <c r="D89" s="53" t="str">
        <f>IF(C89="","",VLOOKUP(C89,'選手一覧（女子）'!$A$2:$C$600,2,FALSE))</f>
        <v/>
      </c>
      <c r="E89" s="53" t="str">
        <f>IF(C89="","",VLOOKUP(C89,'選手一覧（女子）'!$A$2:$C$600,3,FALSE))</f>
        <v/>
      </c>
      <c r="F89" s="72"/>
      <c r="G89" s="16"/>
      <c r="H89" s="16"/>
    </row>
    <row r="90" spans="1:8" ht="30" customHeight="1" x14ac:dyDescent="0.15">
      <c r="A90" s="51"/>
      <c r="B90" s="52">
        <v>3</v>
      </c>
      <c r="C90" s="55"/>
      <c r="D90" s="53" t="str">
        <f>IF(C90="","",VLOOKUP(C90,'選手一覧（女子）'!$A$2:$C$600,2,FALSE))</f>
        <v/>
      </c>
      <c r="E90" s="53" t="str">
        <f>IF(C90="","",VLOOKUP(C90,'選手一覧（女子）'!$A$2:$C$600,3,FALSE))</f>
        <v/>
      </c>
      <c r="F90" s="72"/>
      <c r="G90" s="16"/>
      <c r="H90" s="16"/>
    </row>
    <row r="91" spans="1:8" ht="30" customHeight="1" x14ac:dyDescent="0.15">
      <c r="A91" s="51"/>
      <c r="B91" s="52">
        <v>4</v>
      </c>
      <c r="C91" s="55"/>
      <c r="D91" s="53" t="str">
        <f>IF(C91="","",VLOOKUP(C91,'選手一覧（女子）'!$A$2:$C$600,2,FALSE))</f>
        <v/>
      </c>
      <c r="E91" s="53" t="str">
        <f>IF(C91="","",VLOOKUP(C91,'選手一覧（女子）'!$A$2:$C$600,3,FALSE))</f>
        <v/>
      </c>
      <c r="F91" s="72"/>
      <c r="G91" s="16"/>
      <c r="H91" s="16"/>
    </row>
    <row r="92" spans="1:8" ht="30" customHeight="1" x14ac:dyDescent="0.15">
      <c r="A92" s="51"/>
      <c r="B92" s="52">
        <v>5</v>
      </c>
      <c r="C92" s="55"/>
      <c r="D92" s="53" t="str">
        <f>IF(C92="","",VLOOKUP(C92,'選手一覧（女子）'!$A$2:$C$600,2,FALSE))</f>
        <v/>
      </c>
      <c r="E92" s="53" t="str">
        <f>IF(C92="","",VLOOKUP(C92,'選手一覧（女子）'!$A$2:$C$600,3,FALSE))</f>
        <v/>
      </c>
      <c r="F92" s="72"/>
      <c r="G92" s="16"/>
      <c r="H92" s="16"/>
    </row>
    <row r="93" spans="1:8" ht="30" customHeight="1" x14ac:dyDescent="0.15">
      <c r="A93" s="51"/>
      <c r="B93" s="52">
        <v>6</v>
      </c>
      <c r="C93" s="55"/>
      <c r="D93" s="53" t="str">
        <f>IF(C93="","",VLOOKUP(C93,'選手一覧（女子）'!$A$2:$C$600,2,FALSE))</f>
        <v/>
      </c>
      <c r="E93" s="53" t="str">
        <f>IF(C93="","",VLOOKUP(C93,'選手一覧（女子）'!$A$2:$C$600,3,FALSE))</f>
        <v/>
      </c>
      <c r="F93" s="72"/>
      <c r="G93" s="16"/>
      <c r="H93" s="16"/>
    </row>
    <row r="94" spans="1:8" ht="30" customHeight="1" x14ac:dyDescent="0.15">
      <c r="A94" s="51"/>
      <c r="B94" s="52">
        <v>7</v>
      </c>
      <c r="C94" s="55"/>
      <c r="D94" s="53" t="str">
        <f>IF(C94="","",VLOOKUP(C94,'選手一覧（女子）'!$A$2:$C$600,2,FALSE))</f>
        <v/>
      </c>
      <c r="E94" s="53" t="str">
        <f>IF(C94="","",VLOOKUP(C94,'選手一覧（女子）'!$A$2:$C$600,3,FALSE))</f>
        <v/>
      </c>
      <c r="F94" s="72"/>
      <c r="G94" s="16"/>
      <c r="H94" s="16"/>
    </row>
    <row r="95" spans="1:8" ht="30" customHeight="1" x14ac:dyDescent="0.15">
      <c r="A95" s="51"/>
      <c r="B95" s="52">
        <v>8</v>
      </c>
      <c r="C95" s="55"/>
      <c r="D95" s="53" t="str">
        <f>IF(C95="","",VLOOKUP(C95,'選手一覧（女子）'!$A$2:$C$600,2,FALSE))</f>
        <v/>
      </c>
      <c r="E95" s="53" t="str">
        <f>IF(C95="","",VLOOKUP(C95,'選手一覧（女子）'!$A$2:$C$600,3,FALSE))</f>
        <v/>
      </c>
      <c r="F95" s="72"/>
      <c r="G95" s="16"/>
      <c r="H95" s="16"/>
    </row>
    <row r="96" spans="1:8" ht="30" customHeight="1" x14ac:dyDescent="0.15">
      <c r="A96" s="56"/>
      <c r="B96" s="53">
        <v>9</v>
      </c>
      <c r="C96" s="55"/>
      <c r="D96" s="53" t="str">
        <f>IF(C96="","",VLOOKUP(C96,'選手一覧（女子）'!$A$2:$C$600,2,FALSE))</f>
        <v/>
      </c>
      <c r="E96" s="53" t="str">
        <f>IF(C96="","",VLOOKUP(C96,'選手一覧（女子）'!$A$2:$C$600,3,FALSE))</f>
        <v/>
      </c>
      <c r="F96" s="72"/>
      <c r="G96" s="16"/>
      <c r="H96" s="16"/>
    </row>
    <row r="97" spans="1:8" ht="30" customHeight="1" x14ac:dyDescent="0.15">
      <c r="A97" s="56"/>
      <c r="B97" s="53">
        <v>10</v>
      </c>
      <c r="C97" s="55"/>
      <c r="D97" s="53" t="str">
        <f>IF(C97="","",VLOOKUP(C97,'選手一覧（女子）'!$A$2:$C$600,2,FALSE))</f>
        <v/>
      </c>
      <c r="E97" s="53" t="str">
        <f>IF(C97="","",VLOOKUP(C97,'選手一覧（女子）'!$A$2:$C$600,3,FALSE))</f>
        <v/>
      </c>
      <c r="F97" s="72"/>
      <c r="G97" s="16"/>
      <c r="H97" s="16"/>
    </row>
    <row r="98" spans="1:8" ht="30" customHeight="1" x14ac:dyDescent="0.15">
      <c r="A98" s="56"/>
      <c r="B98" s="56"/>
      <c r="C98" s="57"/>
      <c r="D98" s="57"/>
      <c r="E98" s="57"/>
      <c r="F98" s="57"/>
      <c r="G98" s="16"/>
      <c r="H98" s="16"/>
    </row>
    <row r="99" spans="1:8" ht="30" customHeight="1" x14ac:dyDescent="0.15">
      <c r="A99" s="16"/>
      <c r="B99" s="119" t="s">
        <v>35</v>
      </c>
      <c r="C99" s="119"/>
      <c r="D99" s="119"/>
      <c r="E99" s="119"/>
      <c r="F99" s="119"/>
      <c r="G99" s="16"/>
      <c r="H99" s="16"/>
    </row>
    <row r="100" spans="1:8" ht="30" customHeight="1" x14ac:dyDescent="0.15">
      <c r="A100" s="49"/>
      <c r="B100" s="120" t="s">
        <v>63</v>
      </c>
      <c r="C100" s="120"/>
      <c r="D100" s="120"/>
      <c r="E100" s="120"/>
      <c r="F100" s="50" t="s">
        <v>46</v>
      </c>
      <c r="G100" s="16"/>
      <c r="H100" s="16"/>
    </row>
    <row r="101" spans="1:8" s="14" customFormat="1" ht="30" customHeight="1" x14ac:dyDescent="0.15">
      <c r="A101" s="51"/>
      <c r="B101" s="52" t="s">
        <v>68</v>
      </c>
      <c r="C101" s="53" t="s">
        <v>55</v>
      </c>
      <c r="D101" s="53" t="s">
        <v>43</v>
      </c>
      <c r="E101" s="53" t="s">
        <v>44</v>
      </c>
      <c r="F101" s="53" t="s">
        <v>45</v>
      </c>
      <c r="G101" s="54"/>
      <c r="H101" s="54"/>
    </row>
    <row r="102" spans="1:8" ht="30" customHeight="1" x14ac:dyDescent="0.15">
      <c r="A102" s="51"/>
      <c r="B102" s="52">
        <v>1</v>
      </c>
      <c r="C102" s="55"/>
      <c r="D102" s="53" t="str">
        <f>IF(C102="","",VLOOKUP(C102,'選手一覧（女子）'!$A$2:$C$600,2,FALSE))</f>
        <v/>
      </c>
      <c r="E102" s="53" t="str">
        <f>IF(C102="","",VLOOKUP(C102,'選手一覧（女子）'!$A$2:$C$600,3,FALSE))</f>
        <v/>
      </c>
      <c r="F102" s="72"/>
      <c r="G102" s="16"/>
      <c r="H102" s="16"/>
    </row>
    <row r="103" spans="1:8" ht="30" customHeight="1" x14ac:dyDescent="0.15">
      <c r="A103" s="51"/>
      <c r="B103" s="52">
        <v>2</v>
      </c>
      <c r="C103" s="55"/>
      <c r="D103" s="53" t="str">
        <f>IF(C103="","",VLOOKUP(C103,'選手一覧（女子）'!$A$2:$C$600,2,FALSE))</f>
        <v/>
      </c>
      <c r="E103" s="53" t="str">
        <f>IF(C103="","",VLOOKUP(C103,'選手一覧（女子）'!$A$2:$C$600,3,FALSE))</f>
        <v/>
      </c>
      <c r="F103" s="72"/>
      <c r="G103" s="16"/>
      <c r="H103" s="16"/>
    </row>
    <row r="104" spans="1:8" ht="30" customHeight="1" x14ac:dyDescent="0.15">
      <c r="A104" s="51"/>
      <c r="B104" s="52">
        <v>3</v>
      </c>
      <c r="C104" s="55"/>
      <c r="D104" s="53" t="str">
        <f>IF(C104="","",VLOOKUP(C104,'選手一覧（女子）'!$A$2:$C$600,2,FALSE))</f>
        <v/>
      </c>
      <c r="E104" s="53" t="str">
        <f>IF(C104="","",VLOOKUP(C104,'選手一覧（女子）'!$A$2:$C$600,3,FALSE))</f>
        <v/>
      </c>
      <c r="F104" s="72"/>
      <c r="G104" s="16"/>
      <c r="H104" s="16"/>
    </row>
    <row r="105" spans="1:8" ht="30" customHeight="1" x14ac:dyDescent="0.15">
      <c r="A105" s="51"/>
      <c r="B105" s="52">
        <v>4</v>
      </c>
      <c r="C105" s="55"/>
      <c r="D105" s="53" t="str">
        <f>IF(C105="","",VLOOKUP(C105,'選手一覧（女子）'!$A$2:$C$600,2,FALSE))</f>
        <v/>
      </c>
      <c r="E105" s="53" t="str">
        <f>IF(C105="","",VLOOKUP(C105,'選手一覧（女子）'!$A$2:$C$600,3,FALSE))</f>
        <v/>
      </c>
      <c r="F105" s="72"/>
      <c r="G105" s="16"/>
      <c r="H105" s="16"/>
    </row>
    <row r="106" spans="1:8" ht="30" customHeight="1" x14ac:dyDescent="0.15">
      <c r="A106" s="51"/>
      <c r="B106" s="52">
        <v>5</v>
      </c>
      <c r="C106" s="55"/>
      <c r="D106" s="53" t="str">
        <f>IF(C106="","",VLOOKUP(C106,'選手一覧（女子）'!$A$2:$C$600,2,FALSE))</f>
        <v/>
      </c>
      <c r="E106" s="53" t="str">
        <f>IF(C106="","",VLOOKUP(C106,'選手一覧（女子）'!$A$2:$C$600,3,FALSE))</f>
        <v/>
      </c>
      <c r="F106" s="72"/>
      <c r="G106" s="16"/>
      <c r="H106" s="16"/>
    </row>
    <row r="107" spans="1:8" ht="30" customHeight="1" x14ac:dyDescent="0.15">
      <c r="A107" s="51"/>
      <c r="B107" s="52">
        <v>6</v>
      </c>
      <c r="C107" s="55"/>
      <c r="D107" s="53" t="str">
        <f>IF(C107="","",VLOOKUP(C107,'選手一覧（女子）'!$A$2:$C$600,2,FALSE))</f>
        <v/>
      </c>
      <c r="E107" s="53" t="str">
        <f>IF(C107="","",VLOOKUP(C107,'選手一覧（女子）'!$A$2:$C$600,3,FALSE))</f>
        <v/>
      </c>
      <c r="F107" s="72"/>
      <c r="G107" s="16"/>
      <c r="H107" s="16"/>
    </row>
    <row r="108" spans="1:8" ht="30" customHeight="1" x14ac:dyDescent="0.15">
      <c r="A108" s="51"/>
      <c r="B108" s="52">
        <v>7</v>
      </c>
      <c r="C108" s="55"/>
      <c r="D108" s="53" t="str">
        <f>IF(C108="","",VLOOKUP(C108,'選手一覧（女子）'!$A$2:$C$600,2,FALSE))</f>
        <v/>
      </c>
      <c r="E108" s="53" t="str">
        <f>IF(C108="","",VLOOKUP(C108,'選手一覧（女子）'!$A$2:$C$600,3,FALSE))</f>
        <v/>
      </c>
      <c r="F108" s="72"/>
      <c r="G108" s="16"/>
      <c r="H108" s="16"/>
    </row>
    <row r="109" spans="1:8" ht="30" customHeight="1" x14ac:dyDescent="0.15">
      <c r="A109" s="51"/>
      <c r="B109" s="52">
        <v>8</v>
      </c>
      <c r="C109" s="55"/>
      <c r="D109" s="53" t="str">
        <f>IF(C109="","",VLOOKUP(C109,'選手一覧（女子）'!$A$2:$C$600,2,FALSE))</f>
        <v/>
      </c>
      <c r="E109" s="53" t="str">
        <f>IF(C109="","",VLOOKUP(C109,'選手一覧（女子）'!$A$2:$C$600,3,FALSE))</f>
        <v/>
      </c>
      <c r="F109" s="72"/>
      <c r="G109" s="16"/>
      <c r="H109" s="16"/>
    </row>
    <row r="110" spans="1:8" ht="30" customHeight="1" x14ac:dyDescent="0.15">
      <c r="A110" s="56"/>
      <c r="B110" s="53">
        <v>9</v>
      </c>
      <c r="C110" s="55"/>
      <c r="D110" s="53" t="str">
        <f>IF(C110="","",VLOOKUP(C110,'選手一覧（女子）'!$A$2:$C$600,2,FALSE))</f>
        <v/>
      </c>
      <c r="E110" s="53" t="str">
        <f>IF(C110="","",VLOOKUP(C110,'選手一覧（女子）'!$A$2:$C$600,3,FALSE))</f>
        <v/>
      </c>
      <c r="F110" s="72"/>
      <c r="G110" s="16"/>
      <c r="H110" s="16"/>
    </row>
    <row r="111" spans="1:8" ht="30" customHeight="1" x14ac:dyDescent="0.15">
      <c r="A111" s="56"/>
      <c r="B111" s="53">
        <v>10</v>
      </c>
      <c r="C111" s="55"/>
      <c r="D111" s="53" t="str">
        <f>IF(C111="","",VLOOKUP(C111,'選手一覧（女子）'!$A$2:$C$600,2,FALSE))</f>
        <v/>
      </c>
      <c r="E111" s="53" t="str">
        <f>IF(C111="","",VLOOKUP(C111,'選手一覧（女子）'!$A$2:$C$600,3,FALSE))</f>
        <v/>
      </c>
      <c r="F111" s="72"/>
      <c r="G111" s="16"/>
      <c r="H111" s="16"/>
    </row>
    <row r="112" spans="1:8" ht="30" customHeight="1" x14ac:dyDescent="0.15">
      <c r="A112" s="56"/>
      <c r="B112" s="56"/>
      <c r="C112" s="57"/>
      <c r="D112" s="57"/>
      <c r="E112" s="57"/>
      <c r="F112" s="57"/>
      <c r="G112" s="16"/>
      <c r="H112" s="16"/>
    </row>
    <row r="113" spans="1:8" ht="30" customHeight="1" x14ac:dyDescent="0.15">
      <c r="A113" s="16"/>
      <c r="B113" s="119" t="s">
        <v>35</v>
      </c>
      <c r="C113" s="119"/>
      <c r="D113" s="119"/>
      <c r="E113" s="119"/>
      <c r="F113" s="119"/>
      <c r="G113" s="16"/>
      <c r="H113" s="16"/>
    </row>
    <row r="114" spans="1:8" ht="30" customHeight="1" x14ac:dyDescent="0.15">
      <c r="A114" s="49"/>
      <c r="B114" s="120" t="s">
        <v>64</v>
      </c>
      <c r="C114" s="120"/>
      <c r="D114" s="120"/>
      <c r="E114" s="120"/>
      <c r="F114" s="50" t="s">
        <v>46</v>
      </c>
      <c r="G114" s="16"/>
      <c r="H114" s="16"/>
    </row>
    <row r="115" spans="1:8" s="14" customFormat="1" ht="30" customHeight="1" x14ac:dyDescent="0.15">
      <c r="A115" s="51"/>
      <c r="B115" s="52" t="s">
        <v>68</v>
      </c>
      <c r="C115" s="53" t="s">
        <v>55</v>
      </c>
      <c r="D115" s="53" t="s">
        <v>43</v>
      </c>
      <c r="E115" s="53" t="s">
        <v>44</v>
      </c>
      <c r="F115" s="53" t="s">
        <v>45</v>
      </c>
      <c r="G115" s="54"/>
      <c r="H115" s="54"/>
    </row>
    <row r="116" spans="1:8" ht="30" customHeight="1" x14ac:dyDescent="0.15">
      <c r="A116" s="51"/>
      <c r="B116" s="52">
        <v>1</v>
      </c>
      <c r="C116" s="55"/>
      <c r="D116" s="53" t="str">
        <f>IF(C116="","",VLOOKUP(C116,'選手一覧（男子）'!$A$2:$C$600,2,FALSE))</f>
        <v/>
      </c>
      <c r="E116" s="53" t="str">
        <f>IF(C116="","",VLOOKUP(C116,'選手一覧（男子）'!$A$2:$C$600,3,FALSE))</f>
        <v/>
      </c>
      <c r="F116" s="72"/>
      <c r="G116" s="16"/>
      <c r="H116" s="16"/>
    </row>
    <row r="117" spans="1:8" ht="30" customHeight="1" x14ac:dyDescent="0.15">
      <c r="A117" s="51"/>
      <c r="B117" s="52">
        <v>2</v>
      </c>
      <c r="C117" s="55"/>
      <c r="D117" s="53" t="str">
        <f>IF(C117="","",VLOOKUP(C117,'選手一覧（男子）'!$A$2:$C$600,2,FALSE))</f>
        <v/>
      </c>
      <c r="E117" s="53" t="str">
        <f>IF(C117="","",VLOOKUP(C117,'選手一覧（男子）'!$A$2:$C$600,3,FALSE))</f>
        <v/>
      </c>
      <c r="F117" s="72"/>
      <c r="G117" s="16"/>
      <c r="H117" s="16"/>
    </row>
    <row r="118" spans="1:8" ht="30" customHeight="1" x14ac:dyDescent="0.15">
      <c r="A118" s="51"/>
      <c r="B118" s="52">
        <v>3</v>
      </c>
      <c r="C118" s="55"/>
      <c r="D118" s="53" t="str">
        <f>IF(C118="","",VLOOKUP(C118,'選手一覧（男子）'!$A$2:$C$600,2,FALSE))</f>
        <v/>
      </c>
      <c r="E118" s="53" t="str">
        <f>IF(C118="","",VLOOKUP(C118,'選手一覧（男子）'!$A$2:$C$600,3,FALSE))</f>
        <v/>
      </c>
      <c r="F118" s="72"/>
      <c r="G118" s="16"/>
      <c r="H118" s="16"/>
    </row>
    <row r="119" spans="1:8" ht="30" customHeight="1" x14ac:dyDescent="0.15">
      <c r="A119" s="51"/>
      <c r="B119" s="52">
        <v>4</v>
      </c>
      <c r="C119" s="55"/>
      <c r="D119" s="53" t="str">
        <f>IF(C119="","",VLOOKUP(C119,'選手一覧（男子）'!$A$2:$C$600,2,FALSE))</f>
        <v/>
      </c>
      <c r="E119" s="53" t="str">
        <f>IF(C119="","",VLOOKUP(C119,'選手一覧（男子）'!$A$2:$C$600,3,FALSE))</f>
        <v/>
      </c>
      <c r="F119" s="72"/>
      <c r="G119" s="16"/>
      <c r="H119" s="16"/>
    </row>
    <row r="120" spans="1:8" ht="30" customHeight="1" x14ac:dyDescent="0.15">
      <c r="A120" s="51"/>
      <c r="B120" s="52">
        <v>5</v>
      </c>
      <c r="C120" s="55"/>
      <c r="D120" s="53" t="str">
        <f>IF(C120="","",VLOOKUP(C120,'選手一覧（男子）'!$A$2:$C$600,2,FALSE))</f>
        <v/>
      </c>
      <c r="E120" s="53" t="str">
        <f>IF(C120="","",VLOOKUP(C120,'選手一覧（男子）'!$A$2:$C$600,3,FALSE))</f>
        <v/>
      </c>
      <c r="F120" s="72"/>
      <c r="G120" s="16"/>
      <c r="H120" s="16"/>
    </row>
    <row r="121" spans="1:8" ht="30" customHeight="1" x14ac:dyDescent="0.15">
      <c r="A121" s="51"/>
      <c r="B121" s="52">
        <v>6</v>
      </c>
      <c r="C121" s="55"/>
      <c r="D121" s="53" t="str">
        <f>IF(C121="","",VLOOKUP(C121,'選手一覧（男子）'!$A$2:$C$600,2,FALSE))</f>
        <v/>
      </c>
      <c r="E121" s="53" t="str">
        <f>IF(C121="","",VLOOKUP(C121,'選手一覧（男子）'!$A$2:$C$600,3,FALSE))</f>
        <v/>
      </c>
      <c r="F121" s="72"/>
      <c r="G121" s="16"/>
      <c r="H121" s="16"/>
    </row>
    <row r="122" spans="1:8" ht="30" customHeight="1" x14ac:dyDescent="0.15">
      <c r="A122" s="51"/>
      <c r="B122" s="52">
        <v>7</v>
      </c>
      <c r="C122" s="55"/>
      <c r="D122" s="53" t="str">
        <f>IF(C122="","",VLOOKUP(C122,'選手一覧（男子）'!$A$2:$C$600,2,FALSE))</f>
        <v/>
      </c>
      <c r="E122" s="53" t="str">
        <f>IF(C122="","",VLOOKUP(C122,'選手一覧（男子）'!$A$2:$C$600,3,FALSE))</f>
        <v/>
      </c>
      <c r="F122" s="72"/>
      <c r="G122" s="16"/>
      <c r="H122" s="16"/>
    </row>
    <row r="123" spans="1:8" ht="30" customHeight="1" x14ac:dyDescent="0.15">
      <c r="A123" s="51"/>
      <c r="B123" s="52">
        <v>8</v>
      </c>
      <c r="C123" s="55"/>
      <c r="D123" s="53" t="str">
        <f>IF(C123="","",VLOOKUP(C123,'選手一覧（男子）'!$A$2:$C$600,2,FALSE))</f>
        <v/>
      </c>
      <c r="E123" s="53" t="str">
        <f>IF(C123="","",VLOOKUP(C123,'選手一覧（男子）'!$A$2:$C$600,3,FALSE))</f>
        <v/>
      </c>
      <c r="F123" s="72"/>
      <c r="G123" s="16"/>
      <c r="H123" s="16"/>
    </row>
    <row r="124" spans="1:8" ht="30" customHeight="1" x14ac:dyDescent="0.15">
      <c r="A124" s="56"/>
      <c r="B124" s="53">
        <v>9</v>
      </c>
      <c r="C124" s="55"/>
      <c r="D124" s="53" t="str">
        <f>IF(C124="","",VLOOKUP(C124,'選手一覧（男子）'!$A$2:$C$600,2,FALSE))</f>
        <v/>
      </c>
      <c r="E124" s="53" t="str">
        <f>IF(C124="","",VLOOKUP(C124,'選手一覧（男子）'!$A$2:$C$600,3,FALSE))</f>
        <v/>
      </c>
      <c r="F124" s="72"/>
      <c r="G124" s="16"/>
      <c r="H124" s="16"/>
    </row>
    <row r="125" spans="1:8" ht="30" customHeight="1" x14ac:dyDescent="0.15">
      <c r="A125" s="56"/>
      <c r="B125" s="53">
        <v>10</v>
      </c>
      <c r="C125" s="55"/>
      <c r="D125" s="53" t="str">
        <f>IF(C125="","",VLOOKUP(C125,'選手一覧（男子）'!$A$2:$C$600,2,FALSE))</f>
        <v/>
      </c>
      <c r="E125" s="53" t="str">
        <f>IF(C125="","",VLOOKUP(C125,'選手一覧（男子）'!$A$2:$C$600,3,FALSE))</f>
        <v/>
      </c>
      <c r="F125" s="72"/>
      <c r="G125" s="16"/>
      <c r="H125" s="16"/>
    </row>
    <row r="126" spans="1:8" ht="30" customHeight="1" x14ac:dyDescent="0.15">
      <c r="A126" s="56"/>
      <c r="B126" s="56"/>
      <c r="C126" s="57"/>
      <c r="D126" s="57"/>
      <c r="E126" s="57"/>
      <c r="F126" s="57"/>
      <c r="G126" s="16"/>
      <c r="H126" s="16"/>
    </row>
    <row r="127" spans="1:8" ht="30" customHeight="1" x14ac:dyDescent="0.15">
      <c r="A127" s="16"/>
      <c r="B127" s="119" t="s">
        <v>35</v>
      </c>
      <c r="C127" s="119"/>
      <c r="D127" s="119"/>
      <c r="E127" s="119"/>
      <c r="F127" s="119"/>
      <c r="G127" s="16"/>
      <c r="H127" s="16"/>
    </row>
    <row r="128" spans="1:8" ht="30" customHeight="1" x14ac:dyDescent="0.15">
      <c r="A128" s="49"/>
      <c r="B128" s="120" t="s">
        <v>65</v>
      </c>
      <c r="C128" s="120"/>
      <c r="D128" s="120"/>
      <c r="E128" s="120"/>
      <c r="F128" s="50" t="s">
        <v>46</v>
      </c>
      <c r="G128" s="16"/>
      <c r="H128" s="16"/>
    </row>
    <row r="129" spans="1:8" s="14" customFormat="1" ht="30" customHeight="1" x14ac:dyDescent="0.15">
      <c r="A129" s="51"/>
      <c r="B129" s="52" t="s">
        <v>68</v>
      </c>
      <c r="C129" s="53" t="s">
        <v>55</v>
      </c>
      <c r="D129" s="53" t="s">
        <v>43</v>
      </c>
      <c r="E129" s="53" t="s">
        <v>44</v>
      </c>
      <c r="F129" s="53" t="s">
        <v>45</v>
      </c>
      <c r="G129" s="54"/>
      <c r="H129" s="54"/>
    </row>
    <row r="130" spans="1:8" ht="30" customHeight="1" x14ac:dyDescent="0.15">
      <c r="A130" s="51"/>
      <c r="B130" s="52">
        <v>1</v>
      </c>
      <c r="C130" s="55"/>
      <c r="D130" s="53" t="str">
        <f>IF(C130="","",VLOOKUP(C130,'選手一覧（男子）'!$A$2:$C$600,2,FALSE))</f>
        <v/>
      </c>
      <c r="E130" s="53" t="str">
        <f>IF(C130="","",VLOOKUP(C130,'選手一覧（男子）'!$A$2:$C$600,3,FALSE))</f>
        <v/>
      </c>
      <c r="F130" s="72"/>
      <c r="G130" s="16"/>
      <c r="H130" s="16"/>
    </row>
    <row r="131" spans="1:8" ht="30" customHeight="1" x14ac:dyDescent="0.15">
      <c r="A131" s="51"/>
      <c r="B131" s="52">
        <v>2</v>
      </c>
      <c r="C131" s="55"/>
      <c r="D131" s="53" t="str">
        <f>IF(C131="","",VLOOKUP(C131,'選手一覧（男子）'!$A$2:$C$600,2,FALSE))</f>
        <v/>
      </c>
      <c r="E131" s="53" t="str">
        <f>IF(C131="","",VLOOKUP(C131,'選手一覧（男子）'!$A$2:$C$600,3,FALSE))</f>
        <v/>
      </c>
      <c r="F131" s="72"/>
      <c r="G131" s="16"/>
      <c r="H131" s="16"/>
    </row>
    <row r="132" spans="1:8" ht="30" customHeight="1" x14ac:dyDescent="0.15">
      <c r="A132" s="51"/>
      <c r="B132" s="52">
        <v>3</v>
      </c>
      <c r="C132" s="55"/>
      <c r="D132" s="53" t="str">
        <f>IF(C132="","",VLOOKUP(C132,'選手一覧（男子）'!$A$2:$C$600,2,FALSE))</f>
        <v/>
      </c>
      <c r="E132" s="53" t="str">
        <f>IF(C132="","",VLOOKUP(C132,'選手一覧（男子）'!$A$2:$C$600,3,FALSE))</f>
        <v/>
      </c>
      <c r="F132" s="72"/>
      <c r="G132" s="16"/>
      <c r="H132" s="16"/>
    </row>
    <row r="133" spans="1:8" ht="30" customHeight="1" x14ac:dyDescent="0.15">
      <c r="A133" s="51"/>
      <c r="B133" s="52">
        <v>4</v>
      </c>
      <c r="C133" s="55"/>
      <c r="D133" s="53" t="str">
        <f>IF(C133="","",VLOOKUP(C133,'選手一覧（男子）'!$A$2:$C$600,2,FALSE))</f>
        <v/>
      </c>
      <c r="E133" s="53" t="str">
        <f>IF(C133="","",VLOOKUP(C133,'選手一覧（男子）'!$A$2:$C$600,3,FALSE))</f>
        <v/>
      </c>
      <c r="F133" s="72"/>
      <c r="G133" s="16"/>
      <c r="H133" s="16"/>
    </row>
    <row r="134" spans="1:8" ht="30" customHeight="1" x14ac:dyDescent="0.15">
      <c r="A134" s="51"/>
      <c r="B134" s="52">
        <v>5</v>
      </c>
      <c r="C134" s="55"/>
      <c r="D134" s="53" t="str">
        <f>IF(C134="","",VLOOKUP(C134,'選手一覧（男子）'!$A$2:$C$600,2,FALSE))</f>
        <v/>
      </c>
      <c r="E134" s="53" t="str">
        <f>IF(C134="","",VLOOKUP(C134,'選手一覧（男子）'!$A$2:$C$600,3,FALSE))</f>
        <v/>
      </c>
      <c r="F134" s="72"/>
      <c r="G134" s="16"/>
      <c r="H134" s="16"/>
    </row>
    <row r="135" spans="1:8" ht="30" customHeight="1" x14ac:dyDescent="0.15">
      <c r="A135" s="51"/>
      <c r="B135" s="52">
        <v>6</v>
      </c>
      <c r="C135" s="55"/>
      <c r="D135" s="53" t="str">
        <f>IF(C135="","",VLOOKUP(C135,'選手一覧（男子）'!$A$2:$C$600,2,FALSE))</f>
        <v/>
      </c>
      <c r="E135" s="53" t="str">
        <f>IF(C135="","",VLOOKUP(C135,'選手一覧（男子）'!$A$2:$C$600,3,FALSE))</f>
        <v/>
      </c>
      <c r="F135" s="72"/>
      <c r="G135" s="16"/>
      <c r="H135" s="16"/>
    </row>
    <row r="136" spans="1:8" ht="30" customHeight="1" x14ac:dyDescent="0.15">
      <c r="A136" s="51"/>
      <c r="B136" s="52">
        <v>7</v>
      </c>
      <c r="C136" s="55"/>
      <c r="D136" s="53" t="str">
        <f>IF(C136="","",VLOOKUP(C136,'選手一覧（男子）'!$A$2:$C$600,2,FALSE))</f>
        <v/>
      </c>
      <c r="E136" s="53" t="str">
        <f>IF(C136="","",VLOOKUP(C136,'選手一覧（男子）'!$A$2:$C$600,3,FALSE))</f>
        <v/>
      </c>
      <c r="F136" s="72"/>
      <c r="G136" s="16"/>
      <c r="H136" s="16"/>
    </row>
    <row r="137" spans="1:8" ht="30" customHeight="1" x14ac:dyDescent="0.15">
      <c r="A137" s="51"/>
      <c r="B137" s="52">
        <v>8</v>
      </c>
      <c r="C137" s="55"/>
      <c r="D137" s="53" t="str">
        <f>IF(C137="","",VLOOKUP(C137,'選手一覧（男子）'!$A$2:$C$600,2,FALSE))</f>
        <v/>
      </c>
      <c r="E137" s="53" t="str">
        <f>IF(C137="","",VLOOKUP(C137,'選手一覧（男子）'!$A$2:$C$600,3,FALSE))</f>
        <v/>
      </c>
      <c r="F137" s="72"/>
      <c r="G137" s="16"/>
      <c r="H137" s="16"/>
    </row>
    <row r="138" spans="1:8" ht="30" customHeight="1" x14ac:dyDescent="0.15">
      <c r="A138" s="56"/>
      <c r="B138" s="53">
        <v>9</v>
      </c>
      <c r="C138" s="55"/>
      <c r="D138" s="53" t="str">
        <f>IF(C138="","",VLOOKUP(C138,'選手一覧（男子）'!$A$2:$C$600,2,FALSE))</f>
        <v/>
      </c>
      <c r="E138" s="53" t="str">
        <f>IF(C138="","",VLOOKUP(C138,'選手一覧（男子）'!$A$2:$C$600,3,FALSE))</f>
        <v/>
      </c>
      <c r="F138" s="72"/>
      <c r="G138" s="16"/>
      <c r="H138" s="16"/>
    </row>
    <row r="139" spans="1:8" ht="30" customHeight="1" x14ac:dyDescent="0.15">
      <c r="A139" s="56"/>
      <c r="B139" s="53">
        <v>10</v>
      </c>
      <c r="C139" s="55"/>
      <c r="D139" s="53" t="str">
        <f>IF(C139="","",VLOOKUP(C139,'選手一覧（男子）'!$A$2:$C$600,2,FALSE))</f>
        <v/>
      </c>
      <c r="E139" s="53" t="str">
        <f>IF(C139="","",VLOOKUP(C139,'選手一覧（男子）'!$A$2:$C$600,3,FALSE))</f>
        <v/>
      </c>
      <c r="F139" s="72"/>
      <c r="G139" s="16"/>
      <c r="H139" s="16"/>
    </row>
    <row r="140" spans="1:8" ht="30" customHeight="1" x14ac:dyDescent="0.15">
      <c r="A140" s="56"/>
      <c r="B140" s="56"/>
      <c r="C140" s="57"/>
      <c r="D140" s="57"/>
      <c r="E140" s="57"/>
      <c r="F140" s="57"/>
      <c r="G140" s="16"/>
      <c r="H140" s="16"/>
    </row>
    <row r="141" spans="1:8" ht="30" customHeight="1" x14ac:dyDescent="0.15">
      <c r="A141" s="16"/>
      <c r="B141" s="119" t="s">
        <v>35</v>
      </c>
      <c r="C141" s="119"/>
      <c r="D141" s="119"/>
      <c r="E141" s="119"/>
      <c r="F141" s="119"/>
      <c r="G141" s="16"/>
      <c r="H141" s="16"/>
    </row>
    <row r="142" spans="1:8" ht="30" customHeight="1" x14ac:dyDescent="0.15">
      <c r="A142" s="49"/>
      <c r="B142" s="120" t="s">
        <v>67</v>
      </c>
      <c r="C142" s="120"/>
      <c r="D142" s="120"/>
      <c r="E142" s="120"/>
      <c r="F142" s="50" t="s">
        <v>46</v>
      </c>
      <c r="G142" s="16"/>
      <c r="H142" s="16"/>
    </row>
    <row r="143" spans="1:8" s="14" customFormat="1" ht="30" customHeight="1" x14ac:dyDescent="0.15">
      <c r="A143" s="51"/>
      <c r="B143" s="52" t="s">
        <v>68</v>
      </c>
      <c r="C143" s="53" t="s">
        <v>55</v>
      </c>
      <c r="D143" s="53" t="s">
        <v>43</v>
      </c>
      <c r="E143" s="53" t="s">
        <v>44</v>
      </c>
      <c r="F143" s="53" t="s">
        <v>45</v>
      </c>
      <c r="G143" s="54"/>
      <c r="H143" s="54"/>
    </row>
    <row r="144" spans="1:8" ht="30" customHeight="1" x14ac:dyDescent="0.15">
      <c r="A144" s="51"/>
      <c r="B144" s="52">
        <v>1</v>
      </c>
      <c r="C144" s="55"/>
      <c r="D144" s="53" t="str">
        <f>IF(C144="","",VLOOKUP(C144,'選手一覧（女子）'!$A$2:$C$600,2,FALSE))</f>
        <v/>
      </c>
      <c r="E144" s="53" t="str">
        <f>IF(C144="","",VLOOKUP(C144,'選手一覧（女子）'!$A$2:$C$600,3,FALSE))</f>
        <v/>
      </c>
      <c r="F144" s="72"/>
      <c r="G144" s="16"/>
      <c r="H144" s="16"/>
    </row>
    <row r="145" spans="1:8" ht="30" customHeight="1" x14ac:dyDescent="0.15">
      <c r="A145" s="51"/>
      <c r="B145" s="52">
        <v>2</v>
      </c>
      <c r="C145" s="55"/>
      <c r="D145" s="53" t="str">
        <f>IF(C145="","",VLOOKUP(C145,'選手一覧（女子）'!$A$2:$C$600,2,FALSE))</f>
        <v/>
      </c>
      <c r="E145" s="53" t="str">
        <f>IF(C145="","",VLOOKUP(C145,'選手一覧（女子）'!$A$2:$C$600,3,FALSE))</f>
        <v/>
      </c>
      <c r="F145" s="72"/>
      <c r="G145" s="16"/>
      <c r="H145" s="16"/>
    </row>
    <row r="146" spans="1:8" ht="30" customHeight="1" x14ac:dyDescent="0.15">
      <c r="A146" s="51"/>
      <c r="B146" s="52">
        <v>3</v>
      </c>
      <c r="C146" s="55"/>
      <c r="D146" s="53" t="str">
        <f>IF(C146="","",VLOOKUP(C146,'選手一覧（女子）'!$A$2:$C$600,2,FALSE))</f>
        <v/>
      </c>
      <c r="E146" s="53" t="str">
        <f>IF(C146="","",VLOOKUP(C146,'選手一覧（女子）'!$A$2:$C$600,3,FALSE))</f>
        <v/>
      </c>
      <c r="F146" s="72"/>
      <c r="G146" s="16"/>
      <c r="H146" s="16"/>
    </row>
    <row r="147" spans="1:8" ht="30" customHeight="1" x14ac:dyDescent="0.15">
      <c r="A147" s="51"/>
      <c r="B147" s="52">
        <v>4</v>
      </c>
      <c r="C147" s="55"/>
      <c r="D147" s="53" t="str">
        <f>IF(C147="","",VLOOKUP(C147,'選手一覧（女子）'!$A$2:$C$600,2,FALSE))</f>
        <v/>
      </c>
      <c r="E147" s="53" t="str">
        <f>IF(C147="","",VLOOKUP(C147,'選手一覧（女子）'!$A$2:$C$600,3,FALSE))</f>
        <v/>
      </c>
      <c r="F147" s="72"/>
      <c r="G147" s="16"/>
      <c r="H147" s="16"/>
    </row>
    <row r="148" spans="1:8" ht="30" customHeight="1" x14ac:dyDescent="0.15">
      <c r="A148" s="51"/>
      <c r="B148" s="52">
        <v>5</v>
      </c>
      <c r="C148" s="55"/>
      <c r="D148" s="53" t="str">
        <f>IF(C148="","",VLOOKUP(C148,'選手一覧（女子）'!$A$2:$C$600,2,FALSE))</f>
        <v/>
      </c>
      <c r="E148" s="53" t="str">
        <f>IF(C148="","",VLOOKUP(C148,'選手一覧（女子）'!$A$2:$C$600,3,FALSE))</f>
        <v/>
      </c>
      <c r="F148" s="72"/>
      <c r="G148" s="16"/>
      <c r="H148" s="16"/>
    </row>
    <row r="149" spans="1:8" ht="30" customHeight="1" x14ac:dyDescent="0.15">
      <c r="A149" s="51"/>
      <c r="B149" s="52">
        <v>6</v>
      </c>
      <c r="C149" s="55"/>
      <c r="D149" s="53" t="str">
        <f>IF(C149="","",VLOOKUP(C149,'選手一覧（女子）'!$A$2:$C$600,2,FALSE))</f>
        <v/>
      </c>
      <c r="E149" s="53" t="str">
        <f>IF(C149="","",VLOOKUP(C149,'選手一覧（女子）'!$A$2:$C$600,3,FALSE))</f>
        <v/>
      </c>
      <c r="F149" s="72"/>
      <c r="G149" s="16"/>
      <c r="H149" s="16"/>
    </row>
    <row r="150" spans="1:8" ht="30" customHeight="1" x14ac:dyDescent="0.15">
      <c r="A150" s="51"/>
      <c r="B150" s="52">
        <v>7</v>
      </c>
      <c r="C150" s="55"/>
      <c r="D150" s="53" t="str">
        <f>IF(C150="","",VLOOKUP(C150,'選手一覧（女子）'!$A$2:$C$600,2,FALSE))</f>
        <v/>
      </c>
      <c r="E150" s="53" t="str">
        <f>IF(C150="","",VLOOKUP(C150,'選手一覧（女子）'!$A$2:$C$600,3,FALSE))</f>
        <v/>
      </c>
      <c r="F150" s="72"/>
      <c r="G150" s="16"/>
      <c r="H150" s="16"/>
    </row>
    <row r="151" spans="1:8" ht="30" customHeight="1" x14ac:dyDescent="0.15">
      <c r="A151" s="51"/>
      <c r="B151" s="52">
        <v>8</v>
      </c>
      <c r="C151" s="55"/>
      <c r="D151" s="53" t="str">
        <f>IF(C151="","",VLOOKUP(C151,'選手一覧（女子）'!$A$2:$C$600,2,FALSE))</f>
        <v/>
      </c>
      <c r="E151" s="53" t="str">
        <f>IF(C151="","",VLOOKUP(C151,'選手一覧（女子）'!$A$2:$C$600,3,FALSE))</f>
        <v/>
      </c>
      <c r="F151" s="72"/>
      <c r="G151" s="16"/>
      <c r="H151" s="16"/>
    </row>
    <row r="152" spans="1:8" ht="30" customHeight="1" x14ac:dyDescent="0.15">
      <c r="A152" s="56"/>
      <c r="B152" s="53">
        <v>9</v>
      </c>
      <c r="C152" s="55"/>
      <c r="D152" s="53" t="str">
        <f>IF(C152="","",VLOOKUP(C152,'選手一覧（女子）'!$A$2:$C$600,2,FALSE))</f>
        <v/>
      </c>
      <c r="E152" s="53" t="str">
        <f>IF(C152="","",VLOOKUP(C152,'選手一覧（女子）'!$A$2:$C$600,3,FALSE))</f>
        <v/>
      </c>
      <c r="F152" s="72"/>
      <c r="G152" s="16"/>
      <c r="H152" s="16"/>
    </row>
    <row r="153" spans="1:8" ht="30" customHeight="1" x14ac:dyDescent="0.15">
      <c r="A153" s="56"/>
      <c r="B153" s="53">
        <v>10</v>
      </c>
      <c r="C153" s="55"/>
      <c r="D153" s="53" t="str">
        <f>IF(C153="","",VLOOKUP(C153,'選手一覧（女子）'!$A$2:$C$600,2,FALSE))</f>
        <v/>
      </c>
      <c r="E153" s="53" t="str">
        <f>IF(C153="","",VLOOKUP(C153,'選手一覧（女子）'!$A$2:$C$600,3,FALSE))</f>
        <v/>
      </c>
      <c r="F153" s="72"/>
      <c r="G153" s="16"/>
      <c r="H153" s="16"/>
    </row>
    <row r="154" spans="1:8" ht="30" customHeight="1" x14ac:dyDescent="0.15">
      <c r="A154" s="56"/>
      <c r="B154" s="56"/>
      <c r="C154" s="57"/>
      <c r="D154" s="57"/>
      <c r="E154" s="57"/>
      <c r="F154" s="57"/>
      <c r="G154" s="16"/>
      <c r="H154" s="16"/>
    </row>
    <row r="155" spans="1:8" ht="30" customHeight="1" x14ac:dyDescent="0.15">
      <c r="A155" s="16"/>
      <c r="B155" s="119" t="s">
        <v>35</v>
      </c>
      <c r="C155" s="119"/>
      <c r="D155" s="119"/>
      <c r="E155" s="119"/>
      <c r="F155" s="119"/>
      <c r="G155" s="16"/>
      <c r="H155" s="16"/>
    </row>
    <row r="156" spans="1:8" ht="30" customHeight="1" x14ac:dyDescent="0.15">
      <c r="A156" s="49"/>
      <c r="B156" s="120" t="s">
        <v>66</v>
      </c>
      <c r="C156" s="120"/>
      <c r="D156" s="120"/>
      <c r="E156" s="120"/>
      <c r="F156" s="50" t="s">
        <v>46</v>
      </c>
      <c r="G156" s="16"/>
      <c r="H156" s="16"/>
    </row>
    <row r="157" spans="1:8" s="14" customFormat="1" ht="30" customHeight="1" x14ac:dyDescent="0.15">
      <c r="A157" s="51"/>
      <c r="B157" s="52" t="s">
        <v>68</v>
      </c>
      <c r="C157" s="53" t="s">
        <v>55</v>
      </c>
      <c r="D157" s="53" t="s">
        <v>43</v>
      </c>
      <c r="E157" s="53" t="s">
        <v>44</v>
      </c>
      <c r="F157" s="53" t="s">
        <v>45</v>
      </c>
      <c r="G157" s="54"/>
      <c r="H157" s="54"/>
    </row>
    <row r="158" spans="1:8" ht="30" customHeight="1" x14ac:dyDescent="0.15">
      <c r="A158" s="51"/>
      <c r="B158" s="52">
        <v>1</v>
      </c>
      <c r="C158" s="55"/>
      <c r="D158" s="53" t="str">
        <f>IF(C158="","",VLOOKUP(C158,'選手一覧（女子）'!$A$2:$C$600,2,FALSE))</f>
        <v/>
      </c>
      <c r="E158" s="53" t="str">
        <f>IF(C158="","",VLOOKUP(C158,'選手一覧（女子）'!$A$2:$C$600,3,FALSE))</f>
        <v/>
      </c>
      <c r="F158" s="72"/>
      <c r="G158" s="16"/>
      <c r="H158" s="16"/>
    </row>
    <row r="159" spans="1:8" ht="30" customHeight="1" x14ac:dyDescent="0.15">
      <c r="A159" s="51"/>
      <c r="B159" s="52">
        <v>2</v>
      </c>
      <c r="C159" s="55"/>
      <c r="D159" s="53" t="str">
        <f>IF(C159="","",VLOOKUP(C159,'選手一覧（女子）'!$A$2:$C$600,2,FALSE))</f>
        <v/>
      </c>
      <c r="E159" s="53" t="str">
        <f>IF(C159="","",VLOOKUP(C159,'選手一覧（女子）'!$A$2:$C$600,3,FALSE))</f>
        <v/>
      </c>
      <c r="F159" s="72"/>
      <c r="G159" s="16"/>
      <c r="H159" s="16"/>
    </row>
    <row r="160" spans="1:8" ht="30" customHeight="1" x14ac:dyDescent="0.15">
      <c r="A160" s="51"/>
      <c r="B160" s="52">
        <v>3</v>
      </c>
      <c r="C160" s="55"/>
      <c r="D160" s="53" t="str">
        <f>IF(C160="","",VLOOKUP(C160,'選手一覧（女子）'!$A$2:$C$600,2,FALSE))</f>
        <v/>
      </c>
      <c r="E160" s="53" t="str">
        <f>IF(C160="","",VLOOKUP(C160,'選手一覧（女子）'!$A$2:$C$600,3,FALSE))</f>
        <v/>
      </c>
      <c r="F160" s="72"/>
      <c r="G160" s="16"/>
      <c r="H160" s="16"/>
    </row>
    <row r="161" spans="1:8" ht="30" customHeight="1" x14ac:dyDescent="0.15">
      <c r="A161" s="51"/>
      <c r="B161" s="52">
        <v>4</v>
      </c>
      <c r="C161" s="55"/>
      <c r="D161" s="53" t="str">
        <f>IF(C161="","",VLOOKUP(C161,'選手一覧（女子）'!$A$2:$C$600,2,FALSE))</f>
        <v/>
      </c>
      <c r="E161" s="53" t="str">
        <f>IF(C161="","",VLOOKUP(C161,'選手一覧（女子）'!$A$2:$C$600,3,FALSE))</f>
        <v/>
      </c>
      <c r="F161" s="72"/>
      <c r="G161" s="16"/>
      <c r="H161" s="16"/>
    </row>
    <row r="162" spans="1:8" ht="30" customHeight="1" x14ac:dyDescent="0.15">
      <c r="A162" s="51"/>
      <c r="B162" s="52">
        <v>5</v>
      </c>
      <c r="C162" s="55"/>
      <c r="D162" s="53" t="str">
        <f>IF(C162="","",VLOOKUP(C162,'選手一覧（女子）'!$A$2:$C$600,2,FALSE))</f>
        <v/>
      </c>
      <c r="E162" s="53" t="str">
        <f>IF(C162="","",VLOOKUP(C162,'選手一覧（女子）'!$A$2:$C$600,3,FALSE))</f>
        <v/>
      </c>
      <c r="F162" s="72"/>
      <c r="G162" s="16"/>
      <c r="H162" s="16"/>
    </row>
    <row r="163" spans="1:8" ht="30" customHeight="1" x14ac:dyDescent="0.15">
      <c r="A163" s="51"/>
      <c r="B163" s="52">
        <v>6</v>
      </c>
      <c r="C163" s="55"/>
      <c r="D163" s="53" t="str">
        <f>IF(C163="","",VLOOKUP(C163,'選手一覧（女子）'!$A$2:$C$600,2,FALSE))</f>
        <v/>
      </c>
      <c r="E163" s="53" t="str">
        <f>IF(C163="","",VLOOKUP(C163,'選手一覧（女子）'!$A$2:$C$600,3,FALSE))</f>
        <v/>
      </c>
      <c r="F163" s="72"/>
      <c r="G163" s="16"/>
      <c r="H163" s="16"/>
    </row>
    <row r="164" spans="1:8" ht="30" customHeight="1" x14ac:dyDescent="0.15">
      <c r="A164" s="51"/>
      <c r="B164" s="52">
        <v>7</v>
      </c>
      <c r="C164" s="55"/>
      <c r="D164" s="53" t="str">
        <f>IF(C164="","",VLOOKUP(C164,'選手一覧（女子）'!$A$2:$C$600,2,FALSE))</f>
        <v/>
      </c>
      <c r="E164" s="53" t="str">
        <f>IF(C164="","",VLOOKUP(C164,'選手一覧（女子）'!$A$2:$C$600,3,FALSE))</f>
        <v/>
      </c>
      <c r="F164" s="72"/>
      <c r="G164" s="16"/>
      <c r="H164" s="16"/>
    </row>
    <row r="165" spans="1:8" ht="30" customHeight="1" x14ac:dyDescent="0.15">
      <c r="A165" s="51"/>
      <c r="B165" s="52">
        <v>8</v>
      </c>
      <c r="C165" s="55"/>
      <c r="D165" s="53" t="str">
        <f>IF(C165="","",VLOOKUP(C165,'選手一覧（女子）'!$A$2:$C$600,2,FALSE))</f>
        <v/>
      </c>
      <c r="E165" s="53" t="str">
        <f>IF(C165="","",VLOOKUP(C165,'選手一覧（女子）'!$A$2:$C$600,3,FALSE))</f>
        <v/>
      </c>
      <c r="F165" s="72"/>
      <c r="G165" s="16"/>
      <c r="H165" s="16"/>
    </row>
    <row r="166" spans="1:8" ht="30" customHeight="1" x14ac:dyDescent="0.15">
      <c r="A166" s="56"/>
      <c r="B166" s="53">
        <v>9</v>
      </c>
      <c r="C166" s="55"/>
      <c r="D166" s="53" t="str">
        <f>IF(C166="","",VLOOKUP(C166,'選手一覧（女子）'!$A$2:$C$600,2,FALSE))</f>
        <v/>
      </c>
      <c r="E166" s="53" t="str">
        <f>IF(C166="","",VLOOKUP(C166,'選手一覧（女子）'!$A$2:$C$600,3,FALSE))</f>
        <v/>
      </c>
      <c r="F166" s="72"/>
      <c r="G166" s="16"/>
      <c r="H166" s="16"/>
    </row>
    <row r="167" spans="1:8" ht="30" customHeight="1" x14ac:dyDescent="0.15">
      <c r="A167" s="56"/>
      <c r="B167" s="53">
        <v>10</v>
      </c>
      <c r="C167" s="55"/>
      <c r="D167" s="53" t="str">
        <f>IF(C167="","",VLOOKUP(C167,'選手一覧（女子）'!$A$2:$C$600,2,FALSE))</f>
        <v/>
      </c>
      <c r="E167" s="53" t="str">
        <f>IF(C167="","",VLOOKUP(C167,'選手一覧（女子）'!$A$2:$C$600,3,FALSE))</f>
        <v/>
      </c>
      <c r="F167" s="72"/>
      <c r="G167" s="16"/>
      <c r="H167" s="16"/>
    </row>
    <row r="168" spans="1:8" ht="30" customHeight="1" x14ac:dyDescent="0.15">
      <c r="A168" s="56"/>
      <c r="B168" s="56"/>
      <c r="C168" s="57"/>
      <c r="D168" s="57"/>
      <c r="E168" s="57"/>
      <c r="F168" s="57"/>
      <c r="G168" s="16"/>
      <c r="H168" s="16"/>
    </row>
    <row r="169" spans="1:8" x14ac:dyDescent="0.15">
      <c r="A169" s="16"/>
      <c r="B169" s="16"/>
      <c r="C169" s="16"/>
      <c r="D169" s="16"/>
      <c r="E169" s="16"/>
      <c r="F169" s="16"/>
      <c r="G169" s="16"/>
      <c r="H169" s="16"/>
    </row>
  </sheetData>
  <sheetProtection password="CC6F" sheet="1" objects="1" scenarios="1"/>
  <protectedRanges>
    <protectedRange sqref="C4:C13 C18:C27 C32:C41 C46:C55 C60:C69 C74:C83 C88:C97 C102:C111 C116:C125 C130:C139 C144:C153 C158:C167 F158:F167 F144:F153 F130:F139 F116:F125 F102:F111 F88:F97 F74:F83 F60:F69 F46:F55 F32:F41 F18:F27 F4:F13" name="範囲1"/>
  </protectedRanges>
  <mergeCells count="24">
    <mergeCell ref="B30:E30"/>
    <mergeCell ref="B113:F113"/>
    <mergeCell ref="B57:F57"/>
    <mergeCell ref="B71:F71"/>
    <mergeCell ref="B58:E58"/>
    <mergeCell ref="B72:E72"/>
    <mergeCell ref="B85:F85"/>
    <mergeCell ref="B99:F99"/>
    <mergeCell ref="B156:E156"/>
    <mergeCell ref="B142:E142"/>
    <mergeCell ref="B29:F29"/>
    <mergeCell ref="B43:F43"/>
    <mergeCell ref="B1:F1"/>
    <mergeCell ref="B15:F15"/>
    <mergeCell ref="B16:E16"/>
    <mergeCell ref="B2:E2"/>
    <mergeCell ref="B128:E128"/>
    <mergeCell ref="B114:E114"/>
    <mergeCell ref="B100:E100"/>
    <mergeCell ref="B86:E86"/>
    <mergeCell ref="B155:F155"/>
    <mergeCell ref="B127:F127"/>
    <mergeCell ref="B141:F141"/>
    <mergeCell ref="B44:E44"/>
  </mergeCells>
  <phoneticPr fontId="2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H42"/>
  <sheetViews>
    <sheetView showZeros="0" view="pageBreakPreview" zoomScale="55" zoomScaleNormal="75" zoomScaleSheetLayoutView="55" workbookViewId="0">
      <selection activeCell="Q2" sqref="Q2"/>
    </sheetView>
  </sheetViews>
  <sheetFormatPr defaultRowHeight="13.5" x14ac:dyDescent="0.15"/>
  <cols>
    <col min="2" max="2" width="13.625" customWidth="1"/>
    <col min="3" max="3" width="8.625" customWidth="1"/>
    <col min="4" max="4" width="14.5" customWidth="1"/>
    <col min="5" max="5" width="6.625" customWidth="1"/>
    <col min="6" max="6" width="8.625" customWidth="1"/>
    <col min="7" max="7" width="14.625" customWidth="1"/>
    <col min="8" max="8" width="6.625" customWidth="1"/>
    <col min="9" max="9" width="8.625" customWidth="1"/>
    <col min="10" max="10" width="14.625" customWidth="1"/>
    <col min="11" max="11" width="6.625" customWidth="1"/>
    <col min="12" max="12" width="8.625" customWidth="1"/>
    <col min="13" max="13" width="14.625" customWidth="1"/>
    <col min="14" max="14" width="6.625" customWidth="1"/>
    <col min="15" max="15" width="8.625" customWidth="1"/>
    <col min="16" max="16" width="14.625" customWidth="1"/>
    <col min="17" max="17" width="6.625" customWidth="1"/>
    <col min="18" max="18" width="8.625" customWidth="1"/>
    <col min="19" max="19" width="14.625" customWidth="1"/>
    <col min="20" max="20" width="6.625" customWidth="1"/>
    <col min="21" max="21" width="8.625" customWidth="1"/>
    <col min="22" max="22" width="14.625" customWidth="1"/>
    <col min="23" max="23" width="6.625" customWidth="1"/>
    <col min="24" max="24" width="8.625" customWidth="1"/>
    <col min="25" max="25" width="14.625" customWidth="1"/>
    <col min="26" max="26" width="6.625" customWidth="1"/>
    <col min="27" max="27" width="8.625" customWidth="1"/>
    <col min="28" max="28" width="14.625" customWidth="1"/>
    <col min="29" max="29" width="6.625" customWidth="1"/>
    <col min="30" max="30" width="8.625" customWidth="1"/>
    <col min="31" max="31" width="14.625" customWidth="1"/>
    <col min="32" max="32" width="6.625" customWidth="1"/>
    <col min="33" max="33" width="4.625" customWidth="1"/>
  </cols>
  <sheetData>
    <row r="1" spans="1:34" ht="28.5" x14ac:dyDescent="0.15">
      <c r="A1" s="15"/>
      <c r="B1" s="15" t="s">
        <v>34</v>
      </c>
      <c r="C1" s="15"/>
      <c r="D1" s="15"/>
      <c r="E1" s="15"/>
      <c r="F1" s="15"/>
      <c r="G1" s="15"/>
      <c r="H1" s="16"/>
      <c r="I1" s="16"/>
      <c r="J1" s="16"/>
      <c r="K1" s="16"/>
      <c r="L1" s="17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6"/>
      <c r="AC1" s="16"/>
      <c r="AD1" s="16"/>
      <c r="AE1" s="16"/>
      <c r="AF1" s="16"/>
      <c r="AG1" s="16"/>
      <c r="AH1" s="16"/>
    </row>
    <row r="2" spans="1:34" ht="25.5" customHeight="1" x14ac:dyDescent="0.15">
      <c r="A2" s="18"/>
      <c r="B2" s="16"/>
      <c r="C2" s="16"/>
      <c r="D2" s="16"/>
      <c r="E2" s="17"/>
      <c r="F2" s="17" t="s">
        <v>82</v>
      </c>
      <c r="G2" s="17"/>
      <c r="H2" s="17"/>
      <c r="I2" s="17"/>
      <c r="J2" s="17"/>
      <c r="K2" s="17"/>
      <c r="M2" s="17"/>
      <c r="N2" s="17" t="s">
        <v>93</v>
      </c>
      <c r="O2" s="17"/>
      <c r="P2" s="17"/>
      <c r="Q2" s="17"/>
      <c r="R2" s="17"/>
      <c r="S2" s="17"/>
      <c r="T2" s="17" t="s">
        <v>83</v>
      </c>
      <c r="V2" s="17"/>
      <c r="W2" s="17"/>
      <c r="X2" s="17"/>
      <c r="Y2" s="17"/>
      <c r="AA2" s="17"/>
      <c r="AB2" s="17"/>
      <c r="AC2" s="17"/>
      <c r="AD2" s="17"/>
      <c r="AE2" s="17"/>
      <c r="AF2" s="16"/>
      <c r="AG2" s="16"/>
      <c r="AH2" s="16"/>
    </row>
    <row r="3" spans="1:34" ht="10.5" customHeight="1" thickBo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32.1" customHeight="1" thickTop="1" x14ac:dyDescent="0.15">
      <c r="A4" s="19"/>
      <c r="B4" s="20"/>
      <c r="C4" s="121" t="s">
        <v>8</v>
      </c>
      <c r="D4" s="122"/>
      <c r="E4" s="122"/>
      <c r="F4" s="122" t="s">
        <v>9</v>
      </c>
      <c r="G4" s="122"/>
      <c r="H4" s="122"/>
      <c r="I4" s="122" t="s">
        <v>10</v>
      </c>
      <c r="J4" s="122"/>
      <c r="K4" s="122"/>
      <c r="L4" s="122" t="s">
        <v>11</v>
      </c>
      <c r="M4" s="122"/>
      <c r="N4" s="122"/>
      <c r="O4" s="122" t="s">
        <v>12</v>
      </c>
      <c r="P4" s="122"/>
      <c r="Q4" s="122"/>
      <c r="R4" s="122" t="s">
        <v>13</v>
      </c>
      <c r="S4" s="122"/>
      <c r="T4" s="122"/>
      <c r="U4" s="122" t="s">
        <v>14</v>
      </c>
      <c r="V4" s="122"/>
      <c r="W4" s="122"/>
      <c r="X4" s="122" t="s">
        <v>15</v>
      </c>
      <c r="Y4" s="122"/>
      <c r="Z4" s="123"/>
      <c r="AA4" s="121" t="s">
        <v>32</v>
      </c>
      <c r="AB4" s="122"/>
      <c r="AC4" s="122"/>
      <c r="AD4" s="122" t="s">
        <v>33</v>
      </c>
      <c r="AE4" s="122"/>
      <c r="AF4" s="123"/>
      <c r="AG4" s="16"/>
      <c r="AH4" s="16"/>
    </row>
    <row r="5" spans="1:34" ht="32.1" customHeight="1" thickBot="1" x14ac:dyDescent="0.2">
      <c r="A5" s="127" t="s">
        <v>0</v>
      </c>
      <c r="B5" s="128"/>
      <c r="C5" s="21" t="s">
        <v>5</v>
      </c>
      <c r="D5" s="22" t="s">
        <v>7</v>
      </c>
      <c r="E5" s="22" t="s">
        <v>6</v>
      </c>
      <c r="F5" s="22" t="s">
        <v>5</v>
      </c>
      <c r="G5" s="22" t="s">
        <v>7</v>
      </c>
      <c r="H5" s="22" t="s">
        <v>6</v>
      </c>
      <c r="I5" s="22" t="s">
        <v>5</v>
      </c>
      <c r="J5" s="22" t="s">
        <v>7</v>
      </c>
      <c r="K5" s="22" t="s">
        <v>6</v>
      </c>
      <c r="L5" s="22" t="s">
        <v>5</v>
      </c>
      <c r="M5" s="22" t="s">
        <v>7</v>
      </c>
      <c r="N5" s="22" t="s">
        <v>6</v>
      </c>
      <c r="O5" s="22" t="s">
        <v>5</v>
      </c>
      <c r="P5" s="22" t="s">
        <v>7</v>
      </c>
      <c r="Q5" s="22" t="s">
        <v>6</v>
      </c>
      <c r="R5" s="22" t="s">
        <v>5</v>
      </c>
      <c r="S5" s="22" t="s">
        <v>7</v>
      </c>
      <c r="T5" s="22" t="s">
        <v>6</v>
      </c>
      <c r="U5" s="22" t="s">
        <v>5</v>
      </c>
      <c r="V5" s="22" t="s">
        <v>7</v>
      </c>
      <c r="W5" s="22" t="s">
        <v>6</v>
      </c>
      <c r="X5" s="22" t="s">
        <v>5</v>
      </c>
      <c r="Y5" s="22" t="s">
        <v>7</v>
      </c>
      <c r="Z5" s="23" t="s">
        <v>6</v>
      </c>
      <c r="AA5" s="21" t="s">
        <v>5</v>
      </c>
      <c r="AB5" s="22" t="s">
        <v>7</v>
      </c>
      <c r="AC5" s="22" t="s">
        <v>6</v>
      </c>
      <c r="AD5" s="22" t="s">
        <v>5</v>
      </c>
      <c r="AE5" s="22" t="s">
        <v>7</v>
      </c>
      <c r="AF5" s="23" t="s">
        <v>6</v>
      </c>
      <c r="AG5" s="16"/>
      <c r="AH5" s="16"/>
    </row>
    <row r="6" spans="1:34" ht="36" customHeight="1" x14ac:dyDescent="0.15">
      <c r="A6" s="129" t="s">
        <v>4</v>
      </c>
      <c r="B6" s="24" t="s">
        <v>28</v>
      </c>
      <c r="C6" s="73">
        <f>'決勝順位（トラック）'!F4</f>
        <v>0</v>
      </c>
      <c r="D6" s="25" t="str">
        <f>'決勝順位（トラック）'!D4</f>
        <v/>
      </c>
      <c r="E6" s="25" t="str">
        <f>'決勝順位（トラック）'!E4</f>
        <v/>
      </c>
      <c r="F6" s="75">
        <f>'決勝順位（トラック）'!F5</f>
        <v>0</v>
      </c>
      <c r="G6" s="25" t="str">
        <f>'決勝順位（トラック）'!D5</f>
        <v/>
      </c>
      <c r="H6" s="25" t="str">
        <f>'決勝順位（トラック）'!E5</f>
        <v/>
      </c>
      <c r="I6" s="75">
        <f>'決勝順位（トラック）'!F6</f>
        <v>0</v>
      </c>
      <c r="J6" s="25" t="str">
        <f>'決勝順位（トラック）'!D6</f>
        <v/>
      </c>
      <c r="K6" s="25" t="str">
        <f>'決勝順位（トラック）'!E6</f>
        <v/>
      </c>
      <c r="L6" s="75">
        <f>'決勝順位（トラック）'!F7</f>
        <v>0</v>
      </c>
      <c r="M6" s="25" t="str">
        <f>'決勝順位（トラック）'!D7</f>
        <v/>
      </c>
      <c r="N6" s="25" t="str">
        <f>'決勝順位（トラック）'!E7</f>
        <v/>
      </c>
      <c r="O6" s="75">
        <f>'決勝順位（トラック）'!F8</f>
        <v>0</v>
      </c>
      <c r="P6" s="25" t="str">
        <f>'決勝順位（トラック）'!D8</f>
        <v/>
      </c>
      <c r="Q6" s="25" t="str">
        <f>'決勝順位（トラック）'!E8</f>
        <v/>
      </c>
      <c r="R6" s="75">
        <f>'決勝順位（トラック）'!F9</f>
        <v>0</v>
      </c>
      <c r="S6" s="25" t="str">
        <f>'決勝順位（トラック）'!D9</f>
        <v/>
      </c>
      <c r="T6" s="25" t="str">
        <f>'決勝順位（トラック）'!E9</f>
        <v/>
      </c>
      <c r="U6" s="75">
        <f>'決勝順位（トラック）'!F10</f>
        <v>0</v>
      </c>
      <c r="V6" s="25" t="str">
        <f>'決勝順位（トラック）'!D10</f>
        <v/>
      </c>
      <c r="W6" s="25" t="str">
        <f>'決勝順位（トラック）'!E10</f>
        <v/>
      </c>
      <c r="X6" s="75">
        <f>'決勝順位（トラック）'!F11</f>
        <v>0</v>
      </c>
      <c r="Y6" s="25" t="str">
        <f>'決勝順位（トラック）'!D11</f>
        <v/>
      </c>
      <c r="Z6" s="26" t="str">
        <f>'決勝順位（トラック）'!E11</f>
        <v/>
      </c>
      <c r="AA6" s="77">
        <f>'決勝順位（トラック）'!F12</f>
        <v>0</v>
      </c>
      <c r="AB6" s="27" t="str">
        <f>'決勝順位（トラック）'!D12</f>
        <v/>
      </c>
      <c r="AC6" s="27" t="str">
        <f>'決勝順位（トラック）'!E12</f>
        <v/>
      </c>
      <c r="AD6" s="80">
        <f>'決勝順位（トラック）'!F13</f>
        <v>0</v>
      </c>
      <c r="AE6" s="27" t="str">
        <f>'決勝順位（トラック）'!D13</f>
        <v/>
      </c>
      <c r="AF6" s="28" t="str">
        <f>'決勝順位（トラック）'!E13</f>
        <v/>
      </c>
      <c r="AG6" s="16"/>
      <c r="AH6" s="16"/>
    </row>
    <row r="7" spans="1:34" ht="36" customHeight="1" x14ac:dyDescent="0.15">
      <c r="A7" s="125"/>
      <c r="B7" s="29" t="s">
        <v>29</v>
      </c>
      <c r="C7" s="74">
        <f>'決勝順位（トラック）'!F60</f>
        <v>0</v>
      </c>
      <c r="D7" s="30" t="str">
        <f>'決勝順位（トラック）'!D60</f>
        <v/>
      </c>
      <c r="E7" s="30" t="str">
        <f>'決勝順位（トラック）'!E60</f>
        <v/>
      </c>
      <c r="F7" s="76">
        <f>'決勝順位（トラック）'!F61</f>
        <v>0</v>
      </c>
      <c r="G7" s="30" t="str">
        <f>'決勝順位（トラック）'!D61</f>
        <v/>
      </c>
      <c r="H7" s="30" t="str">
        <f>'決勝順位（トラック）'!E61</f>
        <v/>
      </c>
      <c r="I7" s="76">
        <f>'決勝順位（トラック）'!F62</f>
        <v>0</v>
      </c>
      <c r="J7" s="30" t="str">
        <f>'決勝順位（トラック）'!D62</f>
        <v/>
      </c>
      <c r="K7" s="30" t="str">
        <f>'決勝順位（トラック）'!E62</f>
        <v/>
      </c>
      <c r="L7" s="76">
        <f>'決勝順位（トラック）'!F63</f>
        <v>0</v>
      </c>
      <c r="M7" s="30" t="str">
        <f>'決勝順位（トラック）'!D63</f>
        <v/>
      </c>
      <c r="N7" s="30" t="str">
        <f>'決勝順位（トラック）'!E63</f>
        <v/>
      </c>
      <c r="O7" s="76">
        <f>'決勝順位（トラック）'!F64</f>
        <v>0</v>
      </c>
      <c r="P7" s="30" t="str">
        <f>'決勝順位（トラック）'!D64</f>
        <v/>
      </c>
      <c r="Q7" s="30" t="str">
        <f>'決勝順位（トラック）'!E64</f>
        <v/>
      </c>
      <c r="R7" s="76">
        <f>'決勝順位（トラック）'!F65</f>
        <v>0</v>
      </c>
      <c r="S7" s="30" t="str">
        <f>'決勝順位（トラック）'!D65</f>
        <v/>
      </c>
      <c r="T7" s="30" t="str">
        <f>'決勝順位（トラック）'!E65</f>
        <v/>
      </c>
      <c r="U7" s="76">
        <f>'決勝順位（トラック）'!F66</f>
        <v>0</v>
      </c>
      <c r="V7" s="30" t="str">
        <f>'決勝順位（トラック）'!D66</f>
        <v/>
      </c>
      <c r="W7" s="30" t="str">
        <f>'決勝順位（トラック）'!E66</f>
        <v/>
      </c>
      <c r="X7" s="76">
        <f>'決勝順位（トラック）'!F67</f>
        <v>0</v>
      </c>
      <c r="Y7" s="30" t="str">
        <f>'決勝順位（トラック）'!D67</f>
        <v/>
      </c>
      <c r="Z7" s="31" t="str">
        <f>'決勝順位（トラック）'!E67</f>
        <v/>
      </c>
      <c r="AA7" s="78">
        <f>'決勝順位（トラック）'!F68</f>
        <v>0</v>
      </c>
      <c r="AB7" s="30" t="str">
        <f>'決勝順位（トラック）'!D68</f>
        <v/>
      </c>
      <c r="AC7" s="30" t="str">
        <f>'決勝順位（トラック）'!E68</f>
        <v/>
      </c>
      <c r="AD7" s="76">
        <f>'決勝順位（トラック）'!F69</f>
        <v>0</v>
      </c>
      <c r="AE7" s="30" t="str">
        <f>'決勝順位（トラック）'!D69</f>
        <v/>
      </c>
      <c r="AF7" s="31" t="str">
        <f>'決勝順位（トラック）'!E69</f>
        <v/>
      </c>
      <c r="AG7" s="16"/>
      <c r="AH7" s="16"/>
    </row>
    <row r="8" spans="1:34" ht="36" customHeight="1" x14ac:dyDescent="0.15">
      <c r="A8" s="125"/>
      <c r="B8" s="29" t="s">
        <v>20</v>
      </c>
      <c r="C8" s="74">
        <f>'決勝順位（トラック）'!F88</f>
        <v>0</v>
      </c>
      <c r="D8" s="30" t="str">
        <f>'決勝順位（トラック）'!D88</f>
        <v/>
      </c>
      <c r="E8" s="30" t="str">
        <f>'決勝順位（トラック）'!E88</f>
        <v/>
      </c>
      <c r="F8" s="76">
        <f>'決勝順位（トラック）'!F89</f>
        <v>0</v>
      </c>
      <c r="G8" s="30" t="str">
        <f>'決勝順位（トラック）'!D89</f>
        <v/>
      </c>
      <c r="H8" s="30" t="str">
        <f>'決勝順位（トラック）'!E89</f>
        <v/>
      </c>
      <c r="I8" s="76">
        <f>'決勝順位（トラック）'!F90</f>
        <v>0</v>
      </c>
      <c r="J8" s="30" t="str">
        <f>'決勝順位（トラック）'!D90</f>
        <v/>
      </c>
      <c r="K8" s="30" t="str">
        <f>'決勝順位（トラック）'!E90</f>
        <v/>
      </c>
      <c r="L8" s="76">
        <f>'決勝順位（トラック）'!F91</f>
        <v>0</v>
      </c>
      <c r="M8" s="30" t="str">
        <f>'決勝順位（トラック）'!D91</f>
        <v/>
      </c>
      <c r="N8" s="30" t="str">
        <f>'決勝順位（トラック）'!E91</f>
        <v/>
      </c>
      <c r="O8" s="76">
        <f>'決勝順位（トラック）'!F92</f>
        <v>0</v>
      </c>
      <c r="P8" s="30" t="str">
        <f>'決勝順位（トラック）'!D92</f>
        <v/>
      </c>
      <c r="Q8" s="30" t="str">
        <f>'決勝順位（トラック）'!E92</f>
        <v/>
      </c>
      <c r="R8" s="76">
        <f>'決勝順位（トラック）'!F93</f>
        <v>0</v>
      </c>
      <c r="S8" s="30" t="str">
        <f>'決勝順位（トラック）'!D93</f>
        <v/>
      </c>
      <c r="T8" s="30" t="str">
        <f>'決勝順位（トラック）'!E93</f>
        <v/>
      </c>
      <c r="U8" s="76">
        <f>'決勝順位（トラック）'!F94</f>
        <v>0</v>
      </c>
      <c r="V8" s="30" t="str">
        <f>'決勝順位（トラック）'!D94</f>
        <v/>
      </c>
      <c r="W8" s="30" t="str">
        <f>'決勝順位（トラック）'!E94</f>
        <v/>
      </c>
      <c r="X8" s="76">
        <f>'決勝順位（トラック）'!F95</f>
        <v>0</v>
      </c>
      <c r="Y8" s="30" t="str">
        <f>'決勝順位（トラック）'!D95</f>
        <v/>
      </c>
      <c r="Z8" s="31" t="str">
        <f>'決勝順位（トラック）'!E95</f>
        <v/>
      </c>
      <c r="AA8" s="79">
        <f>'決勝順位（トラック）'!F96</f>
        <v>0</v>
      </c>
      <c r="AB8" s="32" t="str">
        <f>'決勝順位（トラック）'!D96</f>
        <v/>
      </c>
      <c r="AC8" s="32" t="str">
        <f>'決勝順位（トラック）'!E96</f>
        <v/>
      </c>
      <c r="AD8" s="81">
        <f>'決勝順位（トラック）'!F97</f>
        <v>0</v>
      </c>
      <c r="AE8" s="32" t="str">
        <f>'決勝順位（トラック）'!D97</f>
        <v/>
      </c>
      <c r="AF8" s="33" t="str">
        <f>'決勝順位（トラック）'!E97</f>
        <v/>
      </c>
      <c r="AG8" s="16"/>
      <c r="AH8" s="16"/>
    </row>
    <row r="9" spans="1:34" ht="36" customHeight="1" x14ac:dyDescent="0.15">
      <c r="A9" s="125"/>
      <c r="B9" s="29" t="s">
        <v>30</v>
      </c>
      <c r="C9" s="97">
        <f>'決勝順位（トラック）'!F144</f>
        <v>0</v>
      </c>
      <c r="D9" s="30" t="str">
        <f>'決勝順位（トラック）'!D144</f>
        <v/>
      </c>
      <c r="E9" s="30" t="str">
        <f>'決勝順位（トラック）'!E144</f>
        <v/>
      </c>
      <c r="F9" s="98">
        <f>'決勝順位（トラック）'!F145</f>
        <v>0</v>
      </c>
      <c r="G9" s="30" t="str">
        <f>'決勝順位（トラック）'!D145</f>
        <v/>
      </c>
      <c r="H9" s="30" t="str">
        <f>'決勝順位（トラック）'!E145</f>
        <v/>
      </c>
      <c r="I9" s="98">
        <f>'決勝順位（トラック）'!F146</f>
        <v>0</v>
      </c>
      <c r="J9" s="30" t="str">
        <f>'決勝順位（トラック）'!D146</f>
        <v/>
      </c>
      <c r="K9" s="30" t="str">
        <f>'決勝順位（トラック）'!E146</f>
        <v/>
      </c>
      <c r="L9" s="98">
        <f>'決勝順位（トラック）'!F147</f>
        <v>0</v>
      </c>
      <c r="M9" s="30" t="str">
        <f>'決勝順位（トラック）'!D147</f>
        <v/>
      </c>
      <c r="N9" s="30" t="str">
        <f>'決勝順位（トラック）'!E147</f>
        <v/>
      </c>
      <c r="O9" s="98">
        <f>'決勝順位（トラック）'!F148</f>
        <v>0</v>
      </c>
      <c r="P9" s="30" t="str">
        <f>'決勝順位（トラック）'!D148</f>
        <v/>
      </c>
      <c r="Q9" s="30" t="str">
        <f>'決勝順位（トラック）'!E148</f>
        <v/>
      </c>
      <c r="R9" s="98">
        <f>'決勝順位（トラック）'!F149</f>
        <v>0</v>
      </c>
      <c r="S9" s="30" t="str">
        <f>'決勝順位（トラック）'!D149</f>
        <v/>
      </c>
      <c r="T9" s="30" t="str">
        <f>'決勝順位（トラック）'!E149</f>
        <v/>
      </c>
      <c r="U9" s="98">
        <f>'決勝順位（トラック）'!F150</f>
        <v>0</v>
      </c>
      <c r="V9" s="30" t="str">
        <f>'決勝順位（トラック）'!D150</f>
        <v/>
      </c>
      <c r="W9" s="30" t="str">
        <f>'決勝順位（トラック）'!E150</f>
        <v/>
      </c>
      <c r="X9" s="98">
        <f>'決勝順位（トラック）'!F151</f>
        <v>0</v>
      </c>
      <c r="Y9" s="30" t="str">
        <f>'決勝順位（トラック）'!D151</f>
        <v/>
      </c>
      <c r="Z9" s="31" t="str">
        <f>'決勝順位（トラック）'!E151</f>
        <v/>
      </c>
      <c r="AA9" s="99">
        <f>'決勝順位（トラック）'!F152</f>
        <v>0</v>
      </c>
      <c r="AB9" s="30" t="str">
        <f>'決勝順位（トラック）'!D152</f>
        <v/>
      </c>
      <c r="AC9" s="30" t="str">
        <f>'決勝順位（トラック）'!E152</f>
        <v/>
      </c>
      <c r="AD9" s="98">
        <f>'決勝順位（トラック）'!F153</f>
        <v>0</v>
      </c>
      <c r="AE9" s="30" t="str">
        <f>'決勝順位（トラック）'!D153</f>
        <v/>
      </c>
      <c r="AF9" s="31" t="str">
        <f>'決勝順位（トラック）'!E153</f>
        <v/>
      </c>
      <c r="AG9" s="16"/>
      <c r="AH9" s="16"/>
    </row>
    <row r="10" spans="1:34" ht="36" customHeight="1" x14ac:dyDescent="0.15">
      <c r="A10" s="125"/>
      <c r="B10" s="29" t="s">
        <v>21</v>
      </c>
      <c r="C10" s="74">
        <f>'決勝順位（トラック）'!F200</f>
        <v>0</v>
      </c>
      <c r="D10" s="30"/>
      <c r="E10" s="30">
        <f>'決勝順位（トラック）'!E200</f>
        <v>0</v>
      </c>
      <c r="F10" s="76">
        <f>'決勝順位（トラック）'!F201</f>
        <v>0</v>
      </c>
      <c r="G10" s="30" ph="1"/>
      <c r="H10" s="30">
        <f>'決勝順位（トラック）'!E201</f>
        <v>0</v>
      </c>
      <c r="I10" s="76">
        <f>'決勝順位（トラック）'!F202</f>
        <v>0</v>
      </c>
      <c r="J10" s="30" ph="1"/>
      <c r="K10" s="30">
        <f>'決勝順位（トラック）'!E202</f>
        <v>0</v>
      </c>
      <c r="L10" s="76">
        <f>'決勝順位（トラック）'!F203</f>
        <v>0</v>
      </c>
      <c r="M10" s="30" ph="1"/>
      <c r="N10" s="30">
        <f>'決勝順位（トラック）'!E203</f>
        <v>0</v>
      </c>
      <c r="O10" s="76">
        <f>'決勝順位（トラック）'!F204</f>
        <v>0</v>
      </c>
      <c r="P10" s="30" ph="1"/>
      <c r="Q10" s="30">
        <f>'決勝順位（トラック）'!E204</f>
        <v>0</v>
      </c>
      <c r="R10" s="76">
        <f>'決勝順位（トラック）'!F205</f>
        <v>0</v>
      </c>
      <c r="S10" s="30" ph="1"/>
      <c r="T10" s="30">
        <f>'決勝順位（トラック）'!E205</f>
        <v>0</v>
      </c>
      <c r="U10" s="76">
        <f>'決勝順位（トラック）'!F206</f>
        <v>0</v>
      </c>
      <c r="V10" s="30" ph="1"/>
      <c r="W10" s="30">
        <f>'決勝順位（トラック）'!E206</f>
        <v>0</v>
      </c>
      <c r="X10" s="76">
        <f>'決勝順位（トラック）'!F207</f>
        <v>0</v>
      </c>
      <c r="Y10" s="30" ph="1"/>
      <c r="Z10" s="31">
        <f>'決勝順位（トラック）'!E207</f>
        <v>0</v>
      </c>
      <c r="AA10" s="79">
        <f>'決勝順位（トラック）'!F208</f>
        <v>0</v>
      </c>
      <c r="AB10" s="32" ph="1"/>
      <c r="AC10" s="32">
        <f>'決勝順位（トラック）'!E208</f>
        <v>0</v>
      </c>
      <c r="AD10" s="81">
        <f>'決勝順位（トラック）'!F209</f>
        <v>0</v>
      </c>
      <c r="AE10" s="32" ph="1"/>
      <c r="AF10" s="33">
        <f>'決勝順位（トラック）'!E209</f>
        <v>0</v>
      </c>
      <c r="AG10" s="16"/>
      <c r="AH10" s="16"/>
    </row>
    <row r="11" spans="1:34" ht="36" customHeight="1" x14ac:dyDescent="0.15">
      <c r="A11" s="125"/>
      <c r="B11" s="29" t="s">
        <v>1</v>
      </c>
      <c r="C11" s="83">
        <f>'決勝順位（フィールド）'!F4</f>
        <v>0</v>
      </c>
      <c r="D11" s="30" t="str">
        <f>'決勝順位（フィールド）'!D4</f>
        <v/>
      </c>
      <c r="E11" s="30" t="str">
        <f>'決勝順位（フィールド）'!E4</f>
        <v/>
      </c>
      <c r="F11" s="85">
        <f>'決勝順位（フィールド）'!F5</f>
        <v>0</v>
      </c>
      <c r="G11" s="30" t="str">
        <f>'決勝順位（フィールド）'!D5</f>
        <v/>
      </c>
      <c r="H11" s="30" t="str">
        <f>'決勝順位（フィールド）'!E5</f>
        <v/>
      </c>
      <c r="I11" s="85">
        <f>'決勝順位（フィールド）'!F6</f>
        <v>0</v>
      </c>
      <c r="J11" s="30" t="str">
        <f>'決勝順位（フィールド）'!D6</f>
        <v/>
      </c>
      <c r="K11" s="30" t="str">
        <f>'決勝順位（フィールド）'!E6</f>
        <v/>
      </c>
      <c r="L11" s="85">
        <f>'決勝順位（フィールド）'!F7</f>
        <v>0</v>
      </c>
      <c r="M11" s="30" t="str">
        <f>'決勝順位（フィールド）'!D7</f>
        <v/>
      </c>
      <c r="N11" s="30" t="str">
        <f>'決勝順位（フィールド）'!E7</f>
        <v/>
      </c>
      <c r="O11" s="85">
        <f>'決勝順位（フィールド）'!F8</f>
        <v>0</v>
      </c>
      <c r="P11" s="30" t="str">
        <f>'決勝順位（フィールド）'!D8</f>
        <v/>
      </c>
      <c r="Q11" s="30" t="str">
        <f>'決勝順位（フィールド）'!E8</f>
        <v/>
      </c>
      <c r="R11" s="85">
        <f>'決勝順位（フィールド）'!F9</f>
        <v>0</v>
      </c>
      <c r="S11" s="30" t="str">
        <f>'決勝順位（フィールド）'!D9</f>
        <v/>
      </c>
      <c r="T11" s="30" t="str">
        <f>'決勝順位（フィールド）'!E9</f>
        <v/>
      </c>
      <c r="U11" s="85">
        <f>'決勝順位（フィールド）'!F10</f>
        <v>0</v>
      </c>
      <c r="V11" s="30" t="str">
        <f>'決勝順位（フィールド）'!D10</f>
        <v/>
      </c>
      <c r="W11" s="30" t="str">
        <f>'決勝順位（フィールド）'!E10</f>
        <v/>
      </c>
      <c r="X11" s="85">
        <f>'決勝順位（フィールド）'!F11</f>
        <v>0</v>
      </c>
      <c r="Y11" s="30" t="str">
        <f>'決勝順位（フィールド）'!D11</f>
        <v/>
      </c>
      <c r="Z11" s="31" t="str">
        <f>'決勝順位（フィールド）'!E11</f>
        <v/>
      </c>
      <c r="AA11" s="87">
        <f>'決勝順位（フィールド）'!F12</f>
        <v>0</v>
      </c>
      <c r="AB11" s="30" t="str">
        <f>'決勝順位（フィールド）'!D12</f>
        <v/>
      </c>
      <c r="AC11" s="30" t="str">
        <f>'決勝順位（フィールド）'!E12</f>
        <v/>
      </c>
      <c r="AD11" s="85">
        <f>'決勝順位（フィールド）'!F13</f>
        <v>0</v>
      </c>
      <c r="AE11" s="30" t="str">
        <f>'決勝順位（フィールド）'!D13</f>
        <v/>
      </c>
      <c r="AF11" s="31" t="str">
        <f>'決勝順位（フィールド）'!E13</f>
        <v/>
      </c>
      <c r="AG11" s="16"/>
      <c r="AH11" s="16"/>
    </row>
    <row r="12" spans="1:34" ht="36" customHeight="1" x14ac:dyDescent="0.15">
      <c r="A12" s="125"/>
      <c r="B12" s="29" t="s">
        <v>2</v>
      </c>
      <c r="C12" s="83">
        <f>'決勝順位（フィールド）'!F60</f>
        <v>0</v>
      </c>
      <c r="D12" s="30" t="str">
        <f>'決勝順位（フィールド）'!D60</f>
        <v/>
      </c>
      <c r="E12" s="30" t="str">
        <f>'決勝順位（フィールド）'!E60</f>
        <v/>
      </c>
      <c r="F12" s="85">
        <f>'決勝順位（フィールド）'!F61</f>
        <v>0</v>
      </c>
      <c r="G12" s="30" t="str">
        <f>'決勝順位（フィールド）'!D61</f>
        <v/>
      </c>
      <c r="H12" s="30" t="str">
        <f>'決勝順位（フィールド）'!E61</f>
        <v/>
      </c>
      <c r="I12" s="85">
        <f>'決勝順位（フィールド）'!F62</f>
        <v>0</v>
      </c>
      <c r="J12" s="30" t="str">
        <f>'決勝順位（フィールド）'!D62</f>
        <v/>
      </c>
      <c r="K12" s="30" t="str">
        <f>'決勝順位（フィールド）'!E62</f>
        <v/>
      </c>
      <c r="L12" s="85">
        <f>'決勝順位（フィールド）'!F63</f>
        <v>0</v>
      </c>
      <c r="M12" s="34" t="str">
        <f>'決勝順位（フィールド）'!D63</f>
        <v/>
      </c>
      <c r="N12" s="34" t="str">
        <f>'決勝順位（フィールド）'!E63</f>
        <v/>
      </c>
      <c r="O12" s="85">
        <f>'決勝順位（フィールド）'!F64</f>
        <v>0</v>
      </c>
      <c r="P12" s="30" t="str">
        <f>'決勝順位（フィールド）'!D64</f>
        <v/>
      </c>
      <c r="Q12" s="30" t="str">
        <f>'決勝順位（フィールド）'!E64</f>
        <v/>
      </c>
      <c r="R12" s="85">
        <f>'決勝順位（フィールド）'!F65</f>
        <v>0</v>
      </c>
      <c r="S12" s="34" t="str">
        <f>'決勝順位（フィールド）'!D65</f>
        <v/>
      </c>
      <c r="T12" s="34" t="str">
        <f>'決勝順位（フィールド）'!E65</f>
        <v/>
      </c>
      <c r="U12" s="85">
        <f>'決勝順位（フィールド）'!F66</f>
        <v>0</v>
      </c>
      <c r="V12" s="30" t="str">
        <f>'決勝順位（フィールド）'!D66</f>
        <v/>
      </c>
      <c r="W12" s="30" t="str">
        <f>'決勝順位（フィールド）'!E66</f>
        <v/>
      </c>
      <c r="X12" s="85">
        <f>'決勝順位（フィールド）'!F67</f>
        <v>0</v>
      </c>
      <c r="Y12" s="30" t="str">
        <f>'決勝順位（フィールド）'!D67</f>
        <v/>
      </c>
      <c r="Z12" s="31" t="str">
        <f>'決勝順位（フィールド）'!E67</f>
        <v/>
      </c>
      <c r="AA12" s="88">
        <f>'決勝順位（フィールド）'!F68</f>
        <v>0</v>
      </c>
      <c r="AB12" s="32" t="str">
        <f>'決勝順位（フィールド）'!D68</f>
        <v/>
      </c>
      <c r="AC12" s="32" t="str">
        <f>'決勝順位（フィールド）'!E68</f>
        <v/>
      </c>
      <c r="AD12" s="89">
        <f>'決勝順位（フィールド）'!F69</f>
        <v>0</v>
      </c>
      <c r="AE12" s="32" t="str">
        <f>'決勝順位（フィールド）'!D69</f>
        <v/>
      </c>
      <c r="AF12" s="33" t="str">
        <f>'決勝順位（フィールド）'!E69</f>
        <v/>
      </c>
      <c r="AG12" s="16"/>
      <c r="AH12" s="16"/>
    </row>
    <row r="13" spans="1:34" ht="36" customHeight="1" thickBot="1" x14ac:dyDescent="0.2">
      <c r="A13" s="130"/>
      <c r="B13" s="35" t="s">
        <v>3</v>
      </c>
      <c r="C13" s="84">
        <f>'決勝順位（フィールド）'!F116</f>
        <v>0</v>
      </c>
      <c r="D13" s="36" t="str">
        <f>'決勝順位（フィールド）'!D116</f>
        <v/>
      </c>
      <c r="E13" s="36" t="str">
        <f>'決勝順位（フィールド）'!E116</f>
        <v/>
      </c>
      <c r="F13" s="86">
        <f>'決勝順位（フィールド）'!F117</f>
        <v>0</v>
      </c>
      <c r="G13" s="36" t="str">
        <f>'決勝順位（フィールド）'!D117</f>
        <v/>
      </c>
      <c r="H13" s="36" t="str">
        <f>'決勝順位（フィールド）'!E117</f>
        <v/>
      </c>
      <c r="I13" s="86">
        <f>'決勝順位（フィールド）'!F118</f>
        <v>0</v>
      </c>
      <c r="J13" s="36" t="str">
        <f>'決勝順位（フィールド）'!D118</f>
        <v/>
      </c>
      <c r="K13" s="36" t="str">
        <f>'決勝順位（フィールド）'!E118</f>
        <v/>
      </c>
      <c r="L13" s="86">
        <f>'決勝順位（フィールド）'!F119</f>
        <v>0</v>
      </c>
      <c r="M13" s="36" t="str">
        <f>'決勝順位（フィールド）'!D119</f>
        <v/>
      </c>
      <c r="N13" s="36" t="str">
        <f>'決勝順位（フィールド）'!E119</f>
        <v/>
      </c>
      <c r="O13" s="86">
        <f>'決勝順位（フィールド）'!F120</f>
        <v>0</v>
      </c>
      <c r="P13" s="36" t="str">
        <f>'決勝順位（フィールド）'!D120</f>
        <v/>
      </c>
      <c r="Q13" s="36" t="str">
        <f>'決勝順位（フィールド）'!E120</f>
        <v/>
      </c>
      <c r="R13" s="86">
        <f>'決勝順位（フィールド）'!F121</f>
        <v>0</v>
      </c>
      <c r="S13" s="36" t="str">
        <f>'決勝順位（フィールド）'!D121</f>
        <v/>
      </c>
      <c r="T13" s="36" t="str">
        <f>'決勝順位（フィールド）'!E121</f>
        <v/>
      </c>
      <c r="U13" s="86">
        <f>'決勝順位（フィールド）'!F122</f>
        <v>0</v>
      </c>
      <c r="V13" s="36" t="str">
        <f>'決勝順位（フィールド）'!D122</f>
        <v/>
      </c>
      <c r="W13" s="36" t="str">
        <f>'決勝順位（フィールド）'!E122</f>
        <v/>
      </c>
      <c r="X13" s="86">
        <f>'決勝順位（フィールド）'!F123</f>
        <v>0</v>
      </c>
      <c r="Y13" s="36" t="str">
        <f>'決勝順位（フィールド）'!D123</f>
        <v/>
      </c>
      <c r="Z13" s="37" t="str">
        <f>'決勝順位（フィールド）'!E123</f>
        <v/>
      </c>
      <c r="AA13" s="87">
        <f>'決勝順位（フィールド）'!F124</f>
        <v>0</v>
      </c>
      <c r="AB13" s="30" t="str">
        <f>'決勝順位（フィールド）'!D124</f>
        <v/>
      </c>
      <c r="AC13" s="30" t="str">
        <f>'決勝順位（フィールド）'!E124</f>
        <v/>
      </c>
      <c r="AD13" s="85">
        <f>'決勝順位（フィールド）'!F125</f>
        <v>0</v>
      </c>
      <c r="AE13" s="30" t="str">
        <f>'決勝順位（フィールド）'!D125</f>
        <v/>
      </c>
      <c r="AF13" s="31" t="str">
        <f>'決勝順位（フィールド）'!E125</f>
        <v/>
      </c>
      <c r="AG13" s="16"/>
      <c r="AH13" s="16"/>
    </row>
    <row r="14" spans="1:34" ht="36" customHeight="1" x14ac:dyDescent="0.15">
      <c r="A14" s="124" t="s">
        <v>16</v>
      </c>
      <c r="B14" s="38" t="s">
        <v>28</v>
      </c>
      <c r="C14" s="73">
        <f>'決勝順位（トラック）'!F18</f>
        <v>0</v>
      </c>
      <c r="D14" s="25" t="str">
        <f>'決勝順位（トラック）'!D18</f>
        <v/>
      </c>
      <c r="E14" s="25" t="str">
        <f>'決勝順位（トラック）'!E18</f>
        <v/>
      </c>
      <c r="F14" s="75">
        <f>'決勝順位（トラック）'!F19</f>
        <v>0</v>
      </c>
      <c r="G14" s="25" t="str">
        <f>'決勝順位（トラック）'!D19</f>
        <v/>
      </c>
      <c r="H14" s="25" t="str">
        <f>'決勝順位（トラック）'!E19</f>
        <v/>
      </c>
      <c r="I14" s="75">
        <f>'決勝順位（トラック）'!F20</f>
        <v>0</v>
      </c>
      <c r="J14" s="25" t="str">
        <f>'決勝順位（トラック）'!D20</f>
        <v/>
      </c>
      <c r="K14" s="25" t="str">
        <f>'決勝順位（トラック）'!E20</f>
        <v/>
      </c>
      <c r="L14" s="75">
        <f>'決勝順位（トラック）'!F21</f>
        <v>0</v>
      </c>
      <c r="M14" s="25" t="str">
        <f>'決勝順位（トラック）'!D21</f>
        <v/>
      </c>
      <c r="N14" s="25" t="str">
        <f>'決勝順位（トラック）'!E21</f>
        <v/>
      </c>
      <c r="O14" s="75">
        <f>'決勝順位（トラック）'!F22</f>
        <v>0</v>
      </c>
      <c r="P14" s="25" t="str">
        <f>'決勝順位（トラック）'!D22</f>
        <v/>
      </c>
      <c r="Q14" s="25" t="str">
        <f>'決勝順位（トラック）'!E22</f>
        <v/>
      </c>
      <c r="R14" s="75">
        <f>'決勝順位（トラック）'!F23</f>
        <v>0</v>
      </c>
      <c r="S14" s="25" t="str">
        <f>'決勝順位（トラック）'!D23</f>
        <v/>
      </c>
      <c r="T14" s="25" t="str">
        <f>'決勝順位（トラック）'!E23</f>
        <v/>
      </c>
      <c r="U14" s="75">
        <f>'決勝順位（トラック）'!F24</f>
        <v>0</v>
      </c>
      <c r="V14" s="25" t="str">
        <f>'決勝順位（トラック）'!D24</f>
        <v/>
      </c>
      <c r="W14" s="25" t="str">
        <f>'決勝順位（トラック）'!E24</f>
        <v/>
      </c>
      <c r="X14" s="75">
        <f>'決勝順位（トラック）'!F25</f>
        <v>0</v>
      </c>
      <c r="Y14" s="25" t="str">
        <f>'決勝順位（トラック）'!D25</f>
        <v/>
      </c>
      <c r="Z14" s="26" t="str">
        <f>'決勝順位（トラック）'!E25</f>
        <v/>
      </c>
      <c r="AA14" s="82">
        <f>'決勝順位（トラック）'!F26</f>
        <v>0</v>
      </c>
      <c r="AB14" s="25" t="str">
        <f>'決勝順位（トラック）'!D26</f>
        <v/>
      </c>
      <c r="AC14" s="25" t="str">
        <f>'決勝順位（トラック）'!E26</f>
        <v/>
      </c>
      <c r="AD14" s="75">
        <f>'決勝順位（トラック）'!F27</f>
        <v>0</v>
      </c>
      <c r="AE14" s="25" t="str">
        <f>'決勝順位（トラック）'!D27</f>
        <v/>
      </c>
      <c r="AF14" s="26" t="str">
        <f>'決勝順位（トラック）'!E27</f>
        <v/>
      </c>
      <c r="AG14" s="16"/>
      <c r="AH14" s="16"/>
    </row>
    <row r="15" spans="1:34" ht="36" customHeight="1" x14ac:dyDescent="0.15">
      <c r="A15" s="125"/>
      <c r="B15" s="29" t="s">
        <v>29</v>
      </c>
      <c r="C15" s="74">
        <f>'決勝順位（トラック）'!F74</f>
        <v>0</v>
      </c>
      <c r="D15" s="30" t="str">
        <f>'決勝順位（トラック）'!D74</f>
        <v/>
      </c>
      <c r="E15" s="30" t="str">
        <f>'決勝順位（トラック）'!E74</f>
        <v/>
      </c>
      <c r="F15" s="76">
        <f>'決勝順位（トラック）'!F75</f>
        <v>0</v>
      </c>
      <c r="G15" s="30" t="str">
        <f>'決勝順位（トラック）'!D75</f>
        <v/>
      </c>
      <c r="H15" s="30" t="str">
        <f>'決勝順位（トラック）'!E75</f>
        <v/>
      </c>
      <c r="I15" s="76">
        <f>'決勝順位（トラック）'!F76</f>
        <v>0</v>
      </c>
      <c r="J15" s="30" t="str">
        <f>'決勝順位（トラック）'!D76</f>
        <v/>
      </c>
      <c r="K15" s="30" t="str">
        <f>'決勝順位（トラック）'!E76</f>
        <v/>
      </c>
      <c r="L15" s="76">
        <f>'決勝順位（トラック）'!F77</f>
        <v>0</v>
      </c>
      <c r="M15" s="30" t="str">
        <f>'決勝順位（トラック）'!D77</f>
        <v/>
      </c>
      <c r="N15" s="30" t="str">
        <f>'決勝順位（トラック）'!E77</f>
        <v/>
      </c>
      <c r="O15" s="76">
        <f>'決勝順位（トラック）'!F78</f>
        <v>0</v>
      </c>
      <c r="P15" s="30" t="str">
        <f>'決勝順位（トラック）'!D78</f>
        <v/>
      </c>
      <c r="Q15" s="30" t="str">
        <f>'決勝順位（トラック）'!E78</f>
        <v/>
      </c>
      <c r="R15" s="76">
        <f>'決勝順位（トラック）'!F79</f>
        <v>0</v>
      </c>
      <c r="S15" s="30" t="str">
        <f>'決勝順位（トラック）'!D79</f>
        <v/>
      </c>
      <c r="T15" s="30" t="str">
        <f>'決勝順位（トラック）'!E79</f>
        <v/>
      </c>
      <c r="U15" s="76">
        <f>'決勝順位（トラック）'!F80</f>
        <v>0</v>
      </c>
      <c r="V15" s="30" t="str">
        <f>'決勝順位（トラック）'!D80</f>
        <v/>
      </c>
      <c r="W15" s="30" t="str">
        <f>'決勝順位（トラック）'!E80</f>
        <v/>
      </c>
      <c r="X15" s="76">
        <f>'決勝順位（トラック）'!F81</f>
        <v>0</v>
      </c>
      <c r="Y15" s="30" t="str">
        <f>'決勝順位（トラック）'!D81</f>
        <v/>
      </c>
      <c r="Z15" s="31" t="str">
        <f>'決勝順位（トラック）'!E81</f>
        <v/>
      </c>
      <c r="AA15" s="79">
        <f>'決勝順位（トラック）'!F82</f>
        <v>0</v>
      </c>
      <c r="AB15" s="32" t="str">
        <f>'決勝順位（トラック）'!D82</f>
        <v/>
      </c>
      <c r="AC15" s="32" t="str">
        <f>'決勝順位（トラック）'!E82</f>
        <v/>
      </c>
      <c r="AD15" s="81">
        <f>'決勝順位（トラック）'!F83</f>
        <v>0</v>
      </c>
      <c r="AE15" s="32" t="str">
        <f>'決勝順位（トラック）'!D83</f>
        <v/>
      </c>
      <c r="AF15" s="33" t="str">
        <f>'決勝順位（トラック）'!E83</f>
        <v/>
      </c>
      <c r="AG15" s="16"/>
      <c r="AH15" s="16"/>
    </row>
    <row r="16" spans="1:34" ht="36" customHeight="1" x14ac:dyDescent="0.15">
      <c r="A16" s="125"/>
      <c r="B16" s="29" t="s">
        <v>20</v>
      </c>
      <c r="C16" s="74">
        <f>'決勝順位（トラック）'!F102</f>
        <v>0</v>
      </c>
      <c r="D16" s="30" t="str">
        <f>'決勝順位（トラック）'!D102</f>
        <v/>
      </c>
      <c r="E16" s="30" t="str">
        <f>'決勝順位（トラック）'!E102</f>
        <v/>
      </c>
      <c r="F16" s="76">
        <f>'決勝順位（トラック）'!F103</f>
        <v>0</v>
      </c>
      <c r="G16" s="30" t="str">
        <f>'決勝順位（トラック）'!D103</f>
        <v/>
      </c>
      <c r="H16" s="30" t="str">
        <f>'決勝順位（トラック）'!E103</f>
        <v/>
      </c>
      <c r="I16" s="76">
        <f>'決勝順位（トラック）'!F104</f>
        <v>0</v>
      </c>
      <c r="J16" s="30" t="str">
        <f>'決勝順位（トラック）'!D104</f>
        <v/>
      </c>
      <c r="K16" s="30" t="str">
        <f>'決勝順位（トラック）'!E104</f>
        <v/>
      </c>
      <c r="L16" s="76">
        <f>'決勝順位（トラック）'!F105</f>
        <v>0</v>
      </c>
      <c r="M16" s="30" t="str">
        <f>'決勝順位（トラック）'!D105</f>
        <v/>
      </c>
      <c r="N16" s="30" t="str">
        <f>'決勝順位（トラック）'!E105</f>
        <v/>
      </c>
      <c r="O16" s="76">
        <f>'決勝順位（トラック）'!F106</f>
        <v>0</v>
      </c>
      <c r="P16" s="30" t="str">
        <f>'決勝順位（トラック）'!D106</f>
        <v/>
      </c>
      <c r="Q16" s="30" t="str">
        <f>'決勝順位（トラック）'!E106</f>
        <v/>
      </c>
      <c r="R16" s="76">
        <f>'決勝順位（トラック）'!F107</f>
        <v>0</v>
      </c>
      <c r="S16" s="30" t="str">
        <f>'決勝順位（トラック）'!D107</f>
        <v/>
      </c>
      <c r="T16" s="30" t="str">
        <f>'決勝順位（トラック）'!E107</f>
        <v/>
      </c>
      <c r="U16" s="76">
        <f>'決勝順位（トラック）'!F108</f>
        <v>0</v>
      </c>
      <c r="V16" s="30" t="str">
        <f>'決勝順位（トラック）'!D108</f>
        <v/>
      </c>
      <c r="W16" s="30" t="str">
        <f>'決勝順位（トラック）'!E108</f>
        <v/>
      </c>
      <c r="X16" s="76">
        <f>'決勝順位（トラック）'!F109</f>
        <v>0</v>
      </c>
      <c r="Y16" s="30" t="str">
        <f>'決勝順位（トラック）'!D109</f>
        <v/>
      </c>
      <c r="Z16" s="31" t="str">
        <f>'決勝順位（トラック）'!E109</f>
        <v/>
      </c>
      <c r="AA16" s="78">
        <f>'決勝順位（トラック）'!F110</f>
        <v>0</v>
      </c>
      <c r="AB16" s="30" t="str">
        <f>'決勝順位（トラック）'!D110</f>
        <v/>
      </c>
      <c r="AC16" s="30" t="str">
        <f>'決勝順位（トラック）'!E110</f>
        <v/>
      </c>
      <c r="AD16" s="76">
        <f>'決勝順位（トラック）'!F111</f>
        <v>0</v>
      </c>
      <c r="AE16" s="30" t="str">
        <f>'決勝順位（トラック）'!D111</f>
        <v/>
      </c>
      <c r="AF16" s="31" t="str">
        <f>'決勝順位（トラック）'!E111</f>
        <v/>
      </c>
      <c r="AG16" s="16"/>
      <c r="AH16" s="16"/>
    </row>
    <row r="17" spans="1:34" ht="36" customHeight="1" x14ac:dyDescent="0.15">
      <c r="A17" s="125"/>
      <c r="B17" s="29" t="s">
        <v>31</v>
      </c>
      <c r="C17" s="97">
        <f>'決勝順位（トラック）'!F158</f>
        <v>0</v>
      </c>
      <c r="D17" s="30" t="str">
        <f>'決勝順位（トラック）'!D158</f>
        <v/>
      </c>
      <c r="E17" s="30" t="str">
        <f>'決勝順位（トラック）'!E158</f>
        <v/>
      </c>
      <c r="F17" s="98">
        <f>'決勝順位（トラック）'!F159</f>
        <v>0</v>
      </c>
      <c r="G17" s="30" t="str">
        <f>'決勝順位（トラック）'!D159</f>
        <v/>
      </c>
      <c r="H17" s="30" t="str">
        <f>'決勝順位（トラック）'!E159</f>
        <v/>
      </c>
      <c r="I17" s="98">
        <f>'決勝順位（トラック）'!F160</f>
        <v>0</v>
      </c>
      <c r="J17" s="30" t="str">
        <f>'決勝順位（トラック）'!D160</f>
        <v/>
      </c>
      <c r="K17" s="30" t="str">
        <f>'決勝順位（トラック）'!E160</f>
        <v/>
      </c>
      <c r="L17" s="98">
        <f>'決勝順位（トラック）'!F161</f>
        <v>0</v>
      </c>
      <c r="M17" s="30" t="str">
        <f>'決勝順位（トラック）'!D161</f>
        <v/>
      </c>
      <c r="N17" s="30" t="str">
        <f>'決勝順位（トラック）'!E161</f>
        <v/>
      </c>
      <c r="O17" s="98">
        <f>'決勝順位（トラック）'!F162</f>
        <v>0</v>
      </c>
      <c r="P17" s="30" t="str">
        <f>'決勝順位（トラック）'!D162</f>
        <v/>
      </c>
      <c r="Q17" s="30" t="str">
        <f>'決勝順位（トラック）'!E162</f>
        <v/>
      </c>
      <c r="R17" s="98">
        <f>'決勝順位（トラック）'!F163</f>
        <v>0</v>
      </c>
      <c r="S17" s="30" t="str">
        <f>'決勝順位（トラック）'!D163</f>
        <v/>
      </c>
      <c r="T17" s="30" t="str">
        <f>'決勝順位（トラック）'!E163</f>
        <v/>
      </c>
      <c r="U17" s="98">
        <f>'決勝順位（トラック）'!F164</f>
        <v>0</v>
      </c>
      <c r="V17" s="30" t="str">
        <f>'決勝順位（トラック）'!D164</f>
        <v/>
      </c>
      <c r="W17" s="30" t="str">
        <f>'決勝順位（トラック）'!E164</f>
        <v/>
      </c>
      <c r="X17" s="98">
        <f>'決勝順位（トラック）'!F165</f>
        <v>0</v>
      </c>
      <c r="Y17" s="30" t="str">
        <f>'決勝順位（トラック）'!D165</f>
        <v/>
      </c>
      <c r="Z17" s="31" t="str">
        <f>'決勝順位（トラック）'!E165</f>
        <v/>
      </c>
      <c r="AA17" s="100">
        <f>'決勝順位（トラック）'!F166</f>
        <v>0</v>
      </c>
      <c r="AB17" s="32" t="str">
        <f>'決勝順位（トラック）'!D166</f>
        <v/>
      </c>
      <c r="AC17" s="32" t="str">
        <f>'決勝順位（トラック）'!E166</f>
        <v/>
      </c>
      <c r="AD17" s="101">
        <f>'決勝順位（トラック）'!F167</f>
        <v>0</v>
      </c>
      <c r="AE17" s="32" t="str">
        <f>'決勝順位（トラック）'!D167</f>
        <v/>
      </c>
      <c r="AF17" s="33" t="str">
        <f>'決勝順位（トラック）'!E167</f>
        <v/>
      </c>
      <c r="AG17" s="16"/>
      <c r="AH17" s="16"/>
    </row>
    <row r="18" spans="1:34" ht="36" customHeight="1" x14ac:dyDescent="0.15">
      <c r="A18" s="125"/>
      <c r="B18" s="29" t="s">
        <v>21</v>
      </c>
      <c r="C18" s="74">
        <f>'決勝順位（トラック）'!F214</f>
        <v>0</v>
      </c>
      <c r="D18" s="30"/>
      <c r="E18" s="30">
        <f>'決勝順位（トラック）'!E214</f>
        <v>0</v>
      </c>
      <c r="F18" s="76">
        <f>'決勝順位（トラック）'!F215</f>
        <v>0</v>
      </c>
      <c r="G18" s="30" ph="1"/>
      <c r="H18" s="30">
        <f>'決勝順位（トラック）'!E215</f>
        <v>0</v>
      </c>
      <c r="I18" s="76">
        <f>'決勝順位（トラック）'!F216</f>
        <v>0</v>
      </c>
      <c r="J18" s="30" ph="1"/>
      <c r="K18" s="30">
        <f>'決勝順位（トラック）'!E216</f>
        <v>0</v>
      </c>
      <c r="L18" s="76">
        <f>'決勝順位（トラック）'!F217</f>
        <v>0</v>
      </c>
      <c r="M18" s="30" ph="1"/>
      <c r="N18" s="30">
        <f>'決勝順位（トラック）'!E217</f>
        <v>0</v>
      </c>
      <c r="O18" s="76">
        <f>'決勝順位（トラック）'!F218</f>
        <v>0</v>
      </c>
      <c r="P18" s="30" ph="1"/>
      <c r="Q18" s="30">
        <f>'決勝順位（トラック）'!E218</f>
        <v>0</v>
      </c>
      <c r="R18" s="76">
        <f>'決勝順位（トラック）'!F219</f>
        <v>0</v>
      </c>
      <c r="S18" s="30" ph="1"/>
      <c r="T18" s="30">
        <f>'決勝順位（トラック）'!E219</f>
        <v>0</v>
      </c>
      <c r="U18" s="76">
        <f>'決勝順位（トラック）'!F220</f>
        <v>0</v>
      </c>
      <c r="V18" s="30" ph="1"/>
      <c r="W18" s="30">
        <f>'決勝順位（トラック）'!E220</f>
        <v>0</v>
      </c>
      <c r="X18" s="76">
        <f>'決勝順位（トラック）'!F221</f>
        <v>0</v>
      </c>
      <c r="Y18" s="30" ph="1"/>
      <c r="Z18" s="31">
        <f>'決勝順位（トラック）'!E221</f>
        <v>0</v>
      </c>
      <c r="AA18" s="78">
        <f>'決勝順位（トラック）'!F222</f>
        <v>0</v>
      </c>
      <c r="AB18" s="30" ph="1"/>
      <c r="AC18" s="30">
        <f>'決勝順位（トラック）'!E222</f>
        <v>0</v>
      </c>
      <c r="AD18" s="76">
        <f>'決勝順位（トラック）'!F223</f>
        <v>0</v>
      </c>
      <c r="AE18" s="30" ph="1"/>
      <c r="AF18" s="31">
        <f>'決勝順位（トラック）'!E223</f>
        <v>0</v>
      </c>
      <c r="AG18" s="16"/>
      <c r="AH18" s="16"/>
    </row>
    <row r="19" spans="1:34" ht="36" customHeight="1" x14ac:dyDescent="0.15">
      <c r="A19" s="125"/>
      <c r="B19" s="29" t="s">
        <v>1</v>
      </c>
      <c r="C19" s="83">
        <f>'決勝順位（フィールド）'!F18</f>
        <v>0</v>
      </c>
      <c r="D19" s="30" t="str">
        <f>'決勝順位（フィールド）'!D18</f>
        <v/>
      </c>
      <c r="E19" s="30" t="str">
        <f>'決勝順位（フィールド）'!E18</f>
        <v/>
      </c>
      <c r="F19" s="85">
        <f>'決勝順位（フィールド）'!F19</f>
        <v>0</v>
      </c>
      <c r="G19" s="30" t="str">
        <f>'決勝順位（フィールド）'!D19</f>
        <v/>
      </c>
      <c r="H19" s="30" t="str">
        <f>'決勝順位（フィールド）'!E19</f>
        <v/>
      </c>
      <c r="I19" s="85">
        <f>'決勝順位（フィールド）'!F20</f>
        <v>0</v>
      </c>
      <c r="J19" s="30" t="str">
        <f>'決勝順位（フィールド）'!D20</f>
        <v/>
      </c>
      <c r="K19" s="30" t="str">
        <f>'決勝順位（フィールド）'!E20</f>
        <v/>
      </c>
      <c r="L19" s="85">
        <f>'決勝順位（フィールド）'!F21</f>
        <v>0</v>
      </c>
      <c r="M19" s="30" t="str">
        <f>'決勝順位（フィールド）'!D21</f>
        <v/>
      </c>
      <c r="N19" s="30" t="str">
        <f>'決勝順位（フィールド）'!E21</f>
        <v/>
      </c>
      <c r="O19" s="85">
        <f>'決勝順位（フィールド）'!F22</f>
        <v>0</v>
      </c>
      <c r="P19" s="30" t="str">
        <f>'決勝順位（フィールド）'!D22</f>
        <v/>
      </c>
      <c r="Q19" s="30" t="str">
        <f>'決勝順位（フィールド）'!E22</f>
        <v/>
      </c>
      <c r="R19" s="85">
        <f>'決勝順位（フィールド）'!F23</f>
        <v>0</v>
      </c>
      <c r="S19" s="30" t="str">
        <f>'決勝順位（フィールド）'!D23</f>
        <v/>
      </c>
      <c r="T19" s="30" t="str">
        <f>'決勝順位（フィールド）'!E23</f>
        <v/>
      </c>
      <c r="U19" s="85">
        <f>'決勝順位（フィールド）'!F24</f>
        <v>0</v>
      </c>
      <c r="V19" s="30" t="str">
        <f>'決勝順位（フィールド）'!D24</f>
        <v/>
      </c>
      <c r="W19" s="30" t="str">
        <f>'決勝順位（フィールド）'!E24</f>
        <v/>
      </c>
      <c r="X19" s="85">
        <f>'決勝順位（フィールド）'!F25</f>
        <v>0</v>
      </c>
      <c r="Y19" s="30" t="str">
        <f>'決勝順位（フィールド）'!D25</f>
        <v/>
      </c>
      <c r="Z19" s="31" t="str">
        <f>'決勝順位（フィールド）'!E25</f>
        <v/>
      </c>
      <c r="AA19" s="88">
        <f>'決勝順位（フィールド）'!F26</f>
        <v>0</v>
      </c>
      <c r="AB19" s="32" t="str">
        <f>'決勝順位（フィールド）'!D26</f>
        <v/>
      </c>
      <c r="AC19" s="32" t="str">
        <f>'決勝順位（フィールド）'!E26</f>
        <v/>
      </c>
      <c r="AD19" s="89">
        <f>'決勝順位（フィールド）'!F27</f>
        <v>0</v>
      </c>
      <c r="AE19" s="32" t="str">
        <f>'決勝順位（フィールド）'!D27</f>
        <v/>
      </c>
      <c r="AF19" s="33" t="str">
        <f>'決勝順位（フィールド）'!E27</f>
        <v/>
      </c>
      <c r="AG19" s="16"/>
      <c r="AH19" s="16"/>
    </row>
    <row r="20" spans="1:34" ht="36" customHeight="1" x14ac:dyDescent="0.15">
      <c r="A20" s="125"/>
      <c r="B20" s="29" t="s">
        <v>2</v>
      </c>
      <c r="C20" s="83">
        <f>'決勝順位（フィールド）'!F74</f>
        <v>0</v>
      </c>
      <c r="D20" s="30" t="str">
        <f>'決勝順位（フィールド）'!D74</f>
        <v/>
      </c>
      <c r="E20" s="30" t="str">
        <f>'決勝順位（フィールド）'!E74</f>
        <v/>
      </c>
      <c r="F20" s="85">
        <f>'決勝順位（フィールド）'!F75</f>
        <v>0</v>
      </c>
      <c r="G20" s="30" t="str">
        <f>'決勝順位（フィールド）'!D75</f>
        <v/>
      </c>
      <c r="H20" s="30" t="str">
        <f>'決勝順位（フィールド）'!E75</f>
        <v/>
      </c>
      <c r="I20" s="85">
        <f>'決勝順位（フィールド）'!F76</f>
        <v>0</v>
      </c>
      <c r="J20" s="30" t="str">
        <f>'決勝順位（フィールド）'!D76</f>
        <v/>
      </c>
      <c r="K20" s="30" t="str">
        <f>'決勝順位（フィールド）'!E76</f>
        <v/>
      </c>
      <c r="L20" s="85">
        <f>'決勝順位（フィールド）'!F77</f>
        <v>0</v>
      </c>
      <c r="M20" s="34" t="str">
        <f>'決勝順位（フィールド）'!D77</f>
        <v/>
      </c>
      <c r="N20" s="34" t="str">
        <f>'決勝順位（フィールド）'!E77</f>
        <v/>
      </c>
      <c r="O20" s="85">
        <f>'決勝順位（フィールド）'!F78</f>
        <v>0</v>
      </c>
      <c r="P20" s="30" t="str">
        <f>'決勝順位（フィールド）'!D78</f>
        <v/>
      </c>
      <c r="Q20" s="30" t="str">
        <f>'決勝順位（フィールド）'!E78</f>
        <v/>
      </c>
      <c r="R20" s="85">
        <f>'決勝順位（フィールド）'!F79</f>
        <v>0</v>
      </c>
      <c r="S20" s="30" t="str">
        <f>'決勝順位（フィールド）'!D79</f>
        <v/>
      </c>
      <c r="T20" s="30" t="str">
        <f>'決勝順位（フィールド）'!E79</f>
        <v/>
      </c>
      <c r="U20" s="85">
        <f>'決勝順位（フィールド）'!F80</f>
        <v>0</v>
      </c>
      <c r="V20" s="30" t="str">
        <f>'決勝順位（フィールド）'!D80</f>
        <v/>
      </c>
      <c r="W20" s="30" t="str">
        <f>'決勝順位（フィールド）'!E80</f>
        <v/>
      </c>
      <c r="X20" s="85">
        <f>'決勝順位（フィールド）'!F81</f>
        <v>0</v>
      </c>
      <c r="Y20" s="30" t="str">
        <f>'決勝順位（フィールド）'!D81</f>
        <v/>
      </c>
      <c r="Z20" s="31" t="str">
        <f>'決勝順位（フィールド）'!E81</f>
        <v/>
      </c>
      <c r="AA20" s="87">
        <f>'決勝順位（フィールド）'!F82</f>
        <v>0</v>
      </c>
      <c r="AB20" s="30" t="str">
        <f>'決勝順位（フィールド）'!D82</f>
        <v/>
      </c>
      <c r="AC20" s="30" t="str">
        <f>'決勝順位（フィールド）'!E82</f>
        <v/>
      </c>
      <c r="AD20" s="85">
        <f>'決勝順位（フィールド）'!F83</f>
        <v>0</v>
      </c>
      <c r="AE20" s="30" t="str">
        <f>'決勝順位（フィールド）'!D83</f>
        <v/>
      </c>
      <c r="AF20" s="31" t="str">
        <f>'決勝順位（フィールド）'!E83</f>
        <v/>
      </c>
      <c r="AG20" s="16"/>
      <c r="AH20" s="16"/>
    </row>
    <row r="21" spans="1:34" ht="36" customHeight="1" thickBot="1" x14ac:dyDescent="0.2">
      <c r="A21" s="130"/>
      <c r="B21" s="35" t="s">
        <v>3</v>
      </c>
      <c r="C21" s="84">
        <f>'決勝順位（フィールド）'!F130</f>
        <v>0</v>
      </c>
      <c r="D21" s="36" t="str">
        <f>'決勝順位（フィールド）'!D130</f>
        <v/>
      </c>
      <c r="E21" s="36" t="str">
        <f>'決勝順位（フィールド）'!E130</f>
        <v/>
      </c>
      <c r="F21" s="86">
        <f>'決勝順位（フィールド）'!F131</f>
        <v>0</v>
      </c>
      <c r="G21" s="36" t="str">
        <f>'決勝順位（フィールド）'!D131</f>
        <v/>
      </c>
      <c r="H21" s="36" t="str">
        <f>'決勝順位（フィールド）'!E131</f>
        <v/>
      </c>
      <c r="I21" s="86">
        <f>'決勝順位（フィールド）'!F132</f>
        <v>0</v>
      </c>
      <c r="J21" s="36" t="str">
        <f>'決勝順位（フィールド）'!D132</f>
        <v/>
      </c>
      <c r="K21" s="36" t="str">
        <f>'決勝順位（フィールド）'!E132</f>
        <v/>
      </c>
      <c r="L21" s="86">
        <f>'決勝順位（フィールド）'!F133</f>
        <v>0</v>
      </c>
      <c r="M21" s="36" t="str">
        <f>'決勝順位（フィールド）'!D133</f>
        <v/>
      </c>
      <c r="N21" s="36" t="str">
        <f>'決勝順位（フィールド）'!E133</f>
        <v/>
      </c>
      <c r="O21" s="86">
        <f>'決勝順位（フィールド）'!F134</f>
        <v>0</v>
      </c>
      <c r="P21" s="36" t="str">
        <f>'決勝順位（フィールド）'!D134</f>
        <v/>
      </c>
      <c r="Q21" s="36" t="str">
        <f>'決勝順位（フィールド）'!E134</f>
        <v/>
      </c>
      <c r="R21" s="86">
        <f>'決勝順位（フィールド）'!F135</f>
        <v>0</v>
      </c>
      <c r="S21" s="36" t="str">
        <f>'決勝順位（フィールド）'!D135</f>
        <v/>
      </c>
      <c r="T21" s="36" t="str">
        <f>'決勝順位（フィールド）'!E135</f>
        <v/>
      </c>
      <c r="U21" s="86">
        <f>'決勝順位（フィールド）'!F136</f>
        <v>0</v>
      </c>
      <c r="V21" s="36" t="str">
        <f>'決勝順位（フィールド）'!D136</f>
        <v/>
      </c>
      <c r="W21" s="36" t="str">
        <f>'決勝順位（フィールド）'!E136</f>
        <v/>
      </c>
      <c r="X21" s="86">
        <f>'決勝順位（フィールド）'!F137</f>
        <v>0</v>
      </c>
      <c r="Y21" s="36" t="str">
        <f>'決勝順位（フィールド）'!D137</f>
        <v/>
      </c>
      <c r="Z21" s="37" t="str">
        <f>'決勝順位（フィールド）'!E137</f>
        <v/>
      </c>
      <c r="AA21" s="91">
        <f>'決勝順位（フィールド）'!F138</f>
        <v>0</v>
      </c>
      <c r="AB21" s="39" t="str">
        <f>'決勝順位（フィールド）'!D138</f>
        <v/>
      </c>
      <c r="AC21" s="39" t="str">
        <f>'決勝順位（フィールド）'!E138</f>
        <v/>
      </c>
      <c r="AD21" s="90">
        <f>'決勝順位（フィールド）'!F139</f>
        <v>0</v>
      </c>
      <c r="AE21" s="39" t="str">
        <f>'決勝順位（フィールド）'!D139</f>
        <v/>
      </c>
      <c r="AF21" s="40" t="str">
        <f>'決勝順位（フィールド）'!E139</f>
        <v/>
      </c>
      <c r="AG21" s="16"/>
      <c r="AH21" s="16"/>
    </row>
    <row r="22" spans="1:34" ht="36" customHeight="1" x14ac:dyDescent="0.15">
      <c r="A22" s="124" t="s">
        <v>17</v>
      </c>
      <c r="B22" s="38" t="s">
        <v>28</v>
      </c>
      <c r="C22" s="73">
        <f>'決勝順位（トラック）'!F32</f>
        <v>0</v>
      </c>
      <c r="D22" s="25" t="str">
        <f>'決勝順位（トラック）'!D32</f>
        <v/>
      </c>
      <c r="E22" s="25" t="str">
        <f>'決勝順位（トラック）'!E32</f>
        <v/>
      </c>
      <c r="F22" s="75">
        <f>'決勝順位（トラック）'!F33</f>
        <v>0</v>
      </c>
      <c r="G22" s="25" t="str">
        <f>'決勝順位（トラック）'!D33</f>
        <v/>
      </c>
      <c r="H22" s="25" t="str">
        <f>'決勝順位（トラック）'!E33</f>
        <v/>
      </c>
      <c r="I22" s="75">
        <f>'決勝順位（トラック）'!F34</f>
        <v>0</v>
      </c>
      <c r="J22" s="25" t="str">
        <f>'決勝順位（トラック）'!D34</f>
        <v/>
      </c>
      <c r="K22" s="25" t="str">
        <f>'決勝順位（トラック）'!E34</f>
        <v/>
      </c>
      <c r="L22" s="75">
        <f>'決勝順位（トラック）'!F35</f>
        <v>0</v>
      </c>
      <c r="M22" s="25" t="str">
        <f>'決勝順位（トラック）'!D35</f>
        <v/>
      </c>
      <c r="N22" s="25" t="str">
        <f>'決勝順位（トラック）'!E35</f>
        <v/>
      </c>
      <c r="O22" s="75">
        <f>'決勝順位（トラック）'!F36</f>
        <v>0</v>
      </c>
      <c r="P22" s="25" t="str">
        <f>'決勝順位（トラック）'!D36</f>
        <v/>
      </c>
      <c r="Q22" s="25" t="str">
        <f>'決勝順位（トラック）'!E36</f>
        <v/>
      </c>
      <c r="R22" s="75">
        <f>'決勝順位（トラック）'!F37</f>
        <v>0</v>
      </c>
      <c r="S22" s="25" t="str">
        <f>'決勝順位（トラック）'!D37</f>
        <v/>
      </c>
      <c r="T22" s="25" t="str">
        <f>'決勝順位（トラック）'!E37</f>
        <v/>
      </c>
      <c r="U22" s="75">
        <f>'決勝順位（トラック）'!F38</f>
        <v>0</v>
      </c>
      <c r="V22" s="25" t="str">
        <f>'決勝順位（トラック）'!D38</f>
        <v/>
      </c>
      <c r="W22" s="25" t="str">
        <f>'決勝順位（トラック）'!E38</f>
        <v/>
      </c>
      <c r="X22" s="75">
        <f>'決勝順位（トラック）'!F39</f>
        <v>0</v>
      </c>
      <c r="Y22" s="25" t="str">
        <f>'決勝順位（トラック）'!D39</f>
        <v/>
      </c>
      <c r="Z22" s="26" t="str">
        <f>'決勝順位（トラック）'!E39</f>
        <v/>
      </c>
      <c r="AA22" s="77">
        <f>'決勝順位（トラック）'!F40</f>
        <v>0</v>
      </c>
      <c r="AB22" s="27" t="str">
        <f>'決勝順位（トラック）'!D40</f>
        <v/>
      </c>
      <c r="AC22" s="27" t="str">
        <f>'決勝順位（トラック）'!E40</f>
        <v/>
      </c>
      <c r="AD22" s="80">
        <f>'決勝順位（トラック）'!F41</f>
        <v>0</v>
      </c>
      <c r="AE22" s="27" t="str">
        <f>'決勝順位（トラック）'!D41</f>
        <v/>
      </c>
      <c r="AF22" s="28" t="str">
        <f>'決勝順位（トラック）'!E41</f>
        <v/>
      </c>
      <c r="AG22" s="16"/>
      <c r="AH22" s="16"/>
    </row>
    <row r="23" spans="1:34" ht="36" customHeight="1" x14ac:dyDescent="0.15">
      <c r="A23" s="125"/>
      <c r="B23" s="29" t="s">
        <v>20</v>
      </c>
      <c r="C23" s="74">
        <f>'決勝順位（トラック）'!F116</f>
        <v>0</v>
      </c>
      <c r="D23" s="30" t="str">
        <f>'決勝順位（トラック）'!D116</f>
        <v/>
      </c>
      <c r="E23" s="30" t="str">
        <f>'決勝順位（トラック）'!E116</f>
        <v/>
      </c>
      <c r="F23" s="76">
        <f>'決勝順位（トラック）'!F117</f>
        <v>0</v>
      </c>
      <c r="G23" s="30" t="str">
        <f>'決勝順位（トラック）'!D117</f>
        <v/>
      </c>
      <c r="H23" s="30" t="str">
        <f>'決勝順位（トラック）'!E117</f>
        <v/>
      </c>
      <c r="I23" s="76">
        <f>'決勝順位（トラック）'!F118</f>
        <v>0</v>
      </c>
      <c r="J23" s="30" t="str">
        <f>'決勝順位（トラック）'!D118</f>
        <v/>
      </c>
      <c r="K23" s="30" t="str">
        <f>'決勝順位（トラック）'!E118</f>
        <v/>
      </c>
      <c r="L23" s="76">
        <f>'決勝順位（トラック）'!F119</f>
        <v>0</v>
      </c>
      <c r="M23" s="30" t="str">
        <f>'決勝順位（トラック）'!D119</f>
        <v/>
      </c>
      <c r="N23" s="30" t="str">
        <f>'決勝順位（トラック）'!E119</f>
        <v/>
      </c>
      <c r="O23" s="76">
        <f>'決勝順位（トラック）'!F120</f>
        <v>0</v>
      </c>
      <c r="P23" s="30" t="str">
        <f>'決勝順位（トラック）'!D120</f>
        <v/>
      </c>
      <c r="Q23" s="30" t="str">
        <f>'決勝順位（トラック）'!E120</f>
        <v/>
      </c>
      <c r="R23" s="76">
        <f>'決勝順位（トラック）'!F121</f>
        <v>0</v>
      </c>
      <c r="S23" s="30" t="str">
        <f>'決勝順位（トラック）'!D121</f>
        <v/>
      </c>
      <c r="T23" s="30" t="str">
        <f>'決勝順位（トラック）'!E121</f>
        <v/>
      </c>
      <c r="U23" s="76">
        <f>'決勝順位（トラック）'!F122</f>
        <v>0</v>
      </c>
      <c r="V23" s="30" t="str">
        <f>'決勝順位（トラック）'!D122</f>
        <v/>
      </c>
      <c r="W23" s="30" t="str">
        <f>'決勝順位（トラック）'!E122</f>
        <v/>
      </c>
      <c r="X23" s="76">
        <f>'決勝順位（トラック）'!F123</f>
        <v>0</v>
      </c>
      <c r="Y23" s="30" t="str">
        <f>'決勝順位（トラック）'!D123</f>
        <v/>
      </c>
      <c r="Z23" s="31" t="str">
        <f>'決勝順位（トラック）'!E123</f>
        <v/>
      </c>
      <c r="AA23" s="78">
        <f>'決勝順位（トラック）'!F124</f>
        <v>0</v>
      </c>
      <c r="AB23" s="30" t="str">
        <f>'決勝順位（トラック）'!D124</f>
        <v/>
      </c>
      <c r="AC23" s="30" t="str">
        <f>'決勝順位（トラック）'!E124</f>
        <v/>
      </c>
      <c r="AD23" s="76">
        <f>'決勝順位（トラック）'!F125</f>
        <v>0</v>
      </c>
      <c r="AE23" s="30" t="str">
        <f>'決勝順位（トラック）'!D125</f>
        <v/>
      </c>
      <c r="AF23" s="31" t="str">
        <f>'決勝順位（トラック）'!E125</f>
        <v/>
      </c>
      <c r="AG23" s="16"/>
      <c r="AH23" s="16"/>
    </row>
    <row r="24" spans="1:34" ht="36" customHeight="1" x14ac:dyDescent="0.15">
      <c r="A24" s="125"/>
      <c r="B24" s="29" t="s">
        <v>30</v>
      </c>
      <c r="C24" s="97">
        <f>'決勝順位（トラック）'!F172</f>
        <v>0</v>
      </c>
      <c r="D24" s="30" t="str">
        <f>'決勝順位（トラック）'!D172</f>
        <v/>
      </c>
      <c r="E24" s="30" t="str">
        <f>'決勝順位（トラック）'!E172</f>
        <v/>
      </c>
      <c r="F24" s="98">
        <f>'決勝順位（トラック）'!F173</f>
        <v>0</v>
      </c>
      <c r="G24" s="30" t="str">
        <f>'決勝順位（トラック）'!D173</f>
        <v/>
      </c>
      <c r="H24" s="30" t="str">
        <f>'決勝順位（トラック）'!E173</f>
        <v/>
      </c>
      <c r="I24" s="98">
        <f>'決勝順位（トラック）'!F174</f>
        <v>0</v>
      </c>
      <c r="J24" s="30" t="str">
        <f>'決勝順位（トラック）'!D174</f>
        <v/>
      </c>
      <c r="K24" s="30" t="str">
        <f>'決勝順位（トラック）'!E174</f>
        <v/>
      </c>
      <c r="L24" s="98">
        <f>'決勝順位（トラック）'!F175</f>
        <v>0</v>
      </c>
      <c r="M24" s="30" t="str">
        <f>'決勝順位（トラック）'!D175</f>
        <v/>
      </c>
      <c r="N24" s="30" t="str">
        <f>'決勝順位（トラック）'!E175</f>
        <v/>
      </c>
      <c r="O24" s="98">
        <f>'決勝順位（トラック）'!F176</f>
        <v>0</v>
      </c>
      <c r="P24" s="30" t="str">
        <f>'決勝順位（トラック）'!D176</f>
        <v/>
      </c>
      <c r="Q24" s="30" t="str">
        <f>'決勝順位（トラック）'!E176</f>
        <v/>
      </c>
      <c r="R24" s="98">
        <f>'決勝順位（トラック）'!F177</f>
        <v>0</v>
      </c>
      <c r="S24" s="30" t="str">
        <f>'決勝順位（トラック）'!D177</f>
        <v/>
      </c>
      <c r="T24" s="30" t="str">
        <f>'決勝順位（トラック）'!E177</f>
        <v/>
      </c>
      <c r="U24" s="98">
        <f>'決勝順位（トラック）'!F178</f>
        <v>0</v>
      </c>
      <c r="V24" s="30" t="str">
        <f>'決勝順位（トラック）'!D178</f>
        <v/>
      </c>
      <c r="W24" s="30" t="str">
        <f>'決勝順位（トラック）'!E178</f>
        <v/>
      </c>
      <c r="X24" s="98">
        <f>'決勝順位（トラック）'!F179</f>
        <v>0</v>
      </c>
      <c r="Y24" s="30" t="str">
        <f>'決勝順位（トラック）'!D179</f>
        <v/>
      </c>
      <c r="Z24" s="31" t="str">
        <f>'決勝順位（トラック）'!E179</f>
        <v/>
      </c>
      <c r="AA24" s="100">
        <f>'決勝順位（トラック）'!F180</f>
        <v>0</v>
      </c>
      <c r="AB24" s="32" t="str">
        <f>'決勝順位（トラック）'!D180</f>
        <v/>
      </c>
      <c r="AC24" s="32" t="str">
        <f>'決勝順位（トラック）'!E180</f>
        <v/>
      </c>
      <c r="AD24" s="101">
        <f>'決勝順位（トラック）'!F181</f>
        <v>0</v>
      </c>
      <c r="AE24" s="32" t="str">
        <f>'決勝順位（トラック）'!D181</f>
        <v/>
      </c>
      <c r="AF24" s="33" t="str">
        <f>'決勝順位（トラック）'!E181</f>
        <v/>
      </c>
      <c r="AG24" s="16"/>
      <c r="AH24" s="16"/>
    </row>
    <row r="25" spans="1:34" ht="36" customHeight="1" x14ac:dyDescent="0.15">
      <c r="A25" s="125"/>
      <c r="B25" s="29" t="s">
        <v>21</v>
      </c>
      <c r="C25" s="74">
        <f>'決勝順位（トラック）'!F228</f>
        <v>0</v>
      </c>
      <c r="D25" s="30"/>
      <c r="E25" s="30">
        <f>'決勝順位（トラック）'!E228</f>
        <v>0</v>
      </c>
      <c r="F25" s="76">
        <f>'決勝順位（トラック）'!F229</f>
        <v>0</v>
      </c>
      <c r="G25" s="30" ph="1"/>
      <c r="H25" s="30">
        <f>'決勝順位（トラック）'!E229</f>
        <v>0</v>
      </c>
      <c r="I25" s="76">
        <f>'決勝順位（トラック）'!F230</f>
        <v>0</v>
      </c>
      <c r="J25" s="30" ph="1"/>
      <c r="K25" s="30">
        <f>'決勝順位（トラック）'!E230</f>
        <v>0</v>
      </c>
      <c r="L25" s="76">
        <f>'決勝順位（トラック）'!F231</f>
        <v>0</v>
      </c>
      <c r="M25" s="30" ph="1"/>
      <c r="N25" s="30">
        <f>'決勝順位（トラック）'!E231</f>
        <v>0</v>
      </c>
      <c r="O25" s="76">
        <f>'決勝順位（トラック）'!F232</f>
        <v>0</v>
      </c>
      <c r="P25" s="30" ph="1"/>
      <c r="Q25" s="30">
        <f>'決勝順位（トラック）'!E232</f>
        <v>0</v>
      </c>
      <c r="R25" s="76">
        <f>'決勝順位（トラック）'!F233</f>
        <v>0</v>
      </c>
      <c r="S25" s="30" ph="1"/>
      <c r="T25" s="30">
        <f>'決勝順位（トラック）'!E233</f>
        <v>0</v>
      </c>
      <c r="U25" s="76">
        <f>'決勝順位（トラック）'!F234</f>
        <v>0</v>
      </c>
      <c r="V25" s="30" ph="1"/>
      <c r="W25" s="30">
        <f>'決勝順位（トラック）'!E234</f>
        <v>0</v>
      </c>
      <c r="X25" s="76">
        <f>'決勝順位（トラック）'!F235</f>
        <v>0</v>
      </c>
      <c r="Y25" s="30" ph="1"/>
      <c r="Z25" s="31">
        <f>'決勝順位（トラック）'!E235</f>
        <v>0</v>
      </c>
      <c r="AA25" s="78">
        <f>'決勝順位（トラック）'!F236</f>
        <v>0</v>
      </c>
      <c r="AB25" s="30" ph="1"/>
      <c r="AC25" s="30">
        <f>'決勝順位（トラック）'!E236</f>
        <v>0</v>
      </c>
      <c r="AD25" s="76">
        <f>'決勝順位（トラック）'!F237</f>
        <v>0</v>
      </c>
      <c r="AE25" s="30" ph="1"/>
      <c r="AF25" s="31">
        <f>'決勝順位（トラック）'!E237</f>
        <v>0</v>
      </c>
      <c r="AG25" s="16"/>
      <c r="AH25" s="16"/>
    </row>
    <row r="26" spans="1:34" ht="36" customHeight="1" x14ac:dyDescent="0.15">
      <c r="A26" s="125"/>
      <c r="B26" s="29" t="s">
        <v>1</v>
      </c>
      <c r="C26" s="83">
        <f>'決勝順位（フィールド）'!F32</f>
        <v>0</v>
      </c>
      <c r="D26" s="30" t="str">
        <f>'決勝順位（フィールド）'!D32</f>
        <v/>
      </c>
      <c r="E26" s="30" t="str">
        <f>'決勝順位（フィールド）'!E32</f>
        <v/>
      </c>
      <c r="F26" s="85">
        <f>'決勝順位（フィールド）'!F33</f>
        <v>0</v>
      </c>
      <c r="G26" s="30" t="str">
        <f>'決勝順位（フィールド）'!D33</f>
        <v/>
      </c>
      <c r="H26" s="30" t="str">
        <f>'決勝順位（フィールド）'!E33</f>
        <v/>
      </c>
      <c r="I26" s="85">
        <f>'決勝順位（フィールド）'!F34</f>
        <v>0</v>
      </c>
      <c r="J26" s="30" t="str">
        <f>'決勝順位（フィールド）'!D34</f>
        <v/>
      </c>
      <c r="K26" s="30" t="str">
        <f>'決勝順位（フィールド）'!E34</f>
        <v/>
      </c>
      <c r="L26" s="85">
        <f>'決勝順位（フィールド）'!F35</f>
        <v>0</v>
      </c>
      <c r="M26" s="30" t="str">
        <f>'決勝順位（フィールド）'!D35</f>
        <v/>
      </c>
      <c r="N26" s="30" t="str">
        <f>'決勝順位（フィールド）'!E35</f>
        <v/>
      </c>
      <c r="O26" s="85">
        <f>'決勝順位（フィールド）'!F36</f>
        <v>0</v>
      </c>
      <c r="P26" s="30" t="str">
        <f>'決勝順位（フィールド）'!D36</f>
        <v/>
      </c>
      <c r="Q26" s="30" t="str">
        <f>'決勝順位（フィールド）'!E36</f>
        <v/>
      </c>
      <c r="R26" s="85">
        <f>'決勝順位（フィールド）'!F37</f>
        <v>0</v>
      </c>
      <c r="S26" s="30" t="str">
        <f>'決勝順位（フィールド）'!D37</f>
        <v/>
      </c>
      <c r="T26" s="30" t="str">
        <f>'決勝順位（フィールド）'!E37</f>
        <v/>
      </c>
      <c r="U26" s="85">
        <f>'決勝順位（フィールド）'!F38</f>
        <v>0</v>
      </c>
      <c r="V26" s="30" t="str">
        <f>'決勝順位（フィールド）'!D38</f>
        <v/>
      </c>
      <c r="W26" s="30" t="str">
        <f>'決勝順位（フィールド）'!E38</f>
        <v/>
      </c>
      <c r="X26" s="85">
        <f>'決勝順位（フィールド）'!F39</f>
        <v>0</v>
      </c>
      <c r="Y26" s="30" t="str">
        <f>'決勝順位（フィールド）'!D39</f>
        <v/>
      </c>
      <c r="Z26" s="31" t="str">
        <f>'決勝順位（フィールド）'!E39</f>
        <v/>
      </c>
      <c r="AA26" s="88">
        <f>'決勝順位（フィールド）'!F40</f>
        <v>0</v>
      </c>
      <c r="AB26" s="32" t="str">
        <f>'決勝順位（フィールド）'!D40</f>
        <v/>
      </c>
      <c r="AC26" s="32" t="str">
        <f>'決勝順位（フィールド）'!E40</f>
        <v/>
      </c>
      <c r="AD26" s="89">
        <f>'決勝順位（フィールド）'!F41</f>
        <v>0</v>
      </c>
      <c r="AE26" s="32" t="str">
        <f>'決勝順位（フィールド）'!D41</f>
        <v/>
      </c>
      <c r="AF26" s="33" t="str">
        <f>'決勝順位（フィールド）'!E41</f>
        <v/>
      </c>
      <c r="AG26" s="16"/>
      <c r="AH26" s="16"/>
    </row>
    <row r="27" spans="1:34" ht="36" customHeight="1" x14ac:dyDescent="0.15">
      <c r="A27" s="125"/>
      <c r="B27" s="29" t="s">
        <v>2</v>
      </c>
      <c r="C27" s="83">
        <f>'決勝順位（フィールド）'!F88</f>
        <v>0</v>
      </c>
      <c r="D27" s="30" t="str">
        <f>'決勝順位（フィールド）'!D88</f>
        <v/>
      </c>
      <c r="E27" s="30" t="str">
        <f>'決勝順位（フィールド）'!E88</f>
        <v/>
      </c>
      <c r="F27" s="85">
        <f>'決勝順位（フィールド）'!F89</f>
        <v>0</v>
      </c>
      <c r="G27" s="30" t="str">
        <f>'決勝順位（フィールド）'!D89</f>
        <v/>
      </c>
      <c r="H27" s="30" t="str">
        <f>'決勝順位（フィールド）'!E89</f>
        <v/>
      </c>
      <c r="I27" s="85">
        <f>'決勝順位（フィールド）'!F90</f>
        <v>0</v>
      </c>
      <c r="J27" s="30" t="str">
        <f>'決勝順位（フィールド）'!D90</f>
        <v/>
      </c>
      <c r="K27" s="30" t="str">
        <f>'決勝順位（フィールド）'!E90</f>
        <v/>
      </c>
      <c r="L27" s="85">
        <f>'決勝順位（フィールド）'!F91</f>
        <v>0</v>
      </c>
      <c r="M27" s="30" t="str">
        <f>'決勝順位（フィールド）'!D91</f>
        <v/>
      </c>
      <c r="N27" s="30" t="str">
        <f>'決勝順位（フィールド）'!E91</f>
        <v/>
      </c>
      <c r="O27" s="85">
        <f>'決勝順位（フィールド）'!F92</f>
        <v>0</v>
      </c>
      <c r="P27" s="30" t="str">
        <f>'決勝順位（フィールド）'!D92</f>
        <v/>
      </c>
      <c r="Q27" s="30" t="str">
        <f>'決勝順位（フィールド）'!E92</f>
        <v/>
      </c>
      <c r="R27" s="85">
        <f>'決勝順位（フィールド）'!F93</f>
        <v>0</v>
      </c>
      <c r="S27" s="30" t="str">
        <f>'決勝順位（フィールド）'!D93</f>
        <v/>
      </c>
      <c r="T27" s="30" t="str">
        <f>'決勝順位（フィールド）'!E93</f>
        <v/>
      </c>
      <c r="U27" s="85">
        <f>'決勝順位（フィールド）'!F94</f>
        <v>0</v>
      </c>
      <c r="V27" s="30" t="str">
        <f>'決勝順位（フィールド）'!D94</f>
        <v/>
      </c>
      <c r="W27" s="30" t="str">
        <f>'決勝順位（フィールド）'!E94</f>
        <v/>
      </c>
      <c r="X27" s="85">
        <f>'決勝順位（フィールド）'!F95</f>
        <v>0</v>
      </c>
      <c r="Y27" s="34" t="str">
        <f>'決勝順位（フィールド）'!D95</f>
        <v/>
      </c>
      <c r="Z27" s="41" t="str">
        <f>'決勝順位（フィールド）'!E95</f>
        <v/>
      </c>
      <c r="AA27" s="87">
        <f>'決勝順位（フィールド）'!F96</f>
        <v>0</v>
      </c>
      <c r="AB27" s="30" t="str">
        <f>'決勝順位（フィールド）'!D96</f>
        <v/>
      </c>
      <c r="AC27" s="30" t="str">
        <f>'決勝順位（フィールド）'!E96</f>
        <v/>
      </c>
      <c r="AD27" s="85">
        <f>'決勝順位（フィールド）'!F97</f>
        <v>0</v>
      </c>
      <c r="AE27" s="30" t="str">
        <f>'決勝順位（フィールド）'!D97</f>
        <v/>
      </c>
      <c r="AF27" s="31" t="str">
        <f>'決勝順位（フィールド）'!E97</f>
        <v/>
      </c>
      <c r="AG27" s="16"/>
      <c r="AH27" s="16"/>
    </row>
    <row r="28" spans="1:34" ht="36" customHeight="1" thickBot="1" x14ac:dyDescent="0.2">
      <c r="A28" s="130"/>
      <c r="B28" s="35" t="s">
        <v>3</v>
      </c>
      <c r="C28" s="92">
        <f>'決勝順位（フィールド）'!F144</f>
        <v>0</v>
      </c>
      <c r="D28" s="42" t="str">
        <f>'決勝順位（フィールド）'!D144</f>
        <v/>
      </c>
      <c r="E28" s="42" t="str">
        <f>'決勝順位（フィールド）'!E144</f>
        <v/>
      </c>
      <c r="F28" s="93">
        <f>'決勝順位（フィールド）'!F145</f>
        <v>0</v>
      </c>
      <c r="G28" s="42" t="str">
        <f>'決勝順位（フィールド）'!D145</f>
        <v/>
      </c>
      <c r="H28" s="42" t="str">
        <f>'決勝順位（フィールド）'!E145</f>
        <v/>
      </c>
      <c r="I28" s="93">
        <f>'決勝順位（フィールド）'!F146</f>
        <v>0</v>
      </c>
      <c r="J28" s="42" t="str">
        <f>'決勝順位（フィールド）'!D146</f>
        <v/>
      </c>
      <c r="K28" s="42" t="str">
        <f>'決勝順位（フィールド）'!E146</f>
        <v/>
      </c>
      <c r="L28" s="93">
        <f>'決勝順位（フィールド）'!F147</f>
        <v>0</v>
      </c>
      <c r="M28" s="42" t="str">
        <f>'決勝順位（フィールド）'!D147</f>
        <v/>
      </c>
      <c r="N28" s="42" t="str">
        <f>'決勝順位（フィールド）'!E147</f>
        <v/>
      </c>
      <c r="O28" s="93">
        <f>'決勝順位（フィールド）'!F148</f>
        <v>0</v>
      </c>
      <c r="P28" s="42" t="str">
        <f>'決勝順位（フィールド）'!D148</f>
        <v/>
      </c>
      <c r="Q28" s="42" t="str">
        <f>'決勝順位（フィールド）'!E148</f>
        <v/>
      </c>
      <c r="R28" s="93">
        <f>'決勝順位（フィールド）'!F149</f>
        <v>0</v>
      </c>
      <c r="S28" s="42" t="str">
        <f>'決勝順位（フィールド）'!D149</f>
        <v/>
      </c>
      <c r="T28" s="42" t="str">
        <f>'決勝順位（フィールド）'!E149</f>
        <v/>
      </c>
      <c r="U28" s="93">
        <f>'決勝順位（フィールド）'!F150</f>
        <v>0</v>
      </c>
      <c r="V28" s="42" t="str">
        <f>'決勝順位（フィールド）'!D150</f>
        <v/>
      </c>
      <c r="W28" s="42" t="str">
        <f>'決勝順位（フィールド）'!E150</f>
        <v/>
      </c>
      <c r="X28" s="93">
        <f>'決勝順位（フィールド）'!F151</f>
        <v>0</v>
      </c>
      <c r="Y28" s="42" t="str">
        <f>'決勝順位（フィールド）'!D151</f>
        <v/>
      </c>
      <c r="Z28" s="43" t="str">
        <f>'決勝順位（フィールド）'!E151</f>
        <v/>
      </c>
      <c r="AA28" s="91">
        <f>'決勝順位（フィールド）'!F152</f>
        <v>0</v>
      </c>
      <c r="AB28" s="39" t="str">
        <f>'決勝順位（フィールド）'!D152</f>
        <v/>
      </c>
      <c r="AC28" s="39" t="str">
        <f>'決勝順位（フィールド）'!E152</f>
        <v/>
      </c>
      <c r="AD28" s="90">
        <f>'決勝順位（フィールド）'!F153</f>
        <v>0</v>
      </c>
      <c r="AE28" s="39" t="str">
        <f>'決勝順位（フィールド）'!D153</f>
        <v/>
      </c>
      <c r="AF28" s="40" t="str">
        <f>'決勝順位（フィールド）'!E153</f>
        <v/>
      </c>
      <c r="AG28" s="16"/>
      <c r="AH28" s="16"/>
    </row>
    <row r="29" spans="1:34" ht="36" customHeight="1" x14ac:dyDescent="0.15">
      <c r="A29" s="124" t="s">
        <v>18</v>
      </c>
      <c r="B29" s="38" t="s">
        <v>28</v>
      </c>
      <c r="C29" s="73">
        <f>'決勝順位（トラック）'!F46</f>
        <v>0</v>
      </c>
      <c r="D29" s="25" t="str">
        <f>'決勝順位（トラック）'!D46</f>
        <v/>
      </c>
      <c r="E29" s="25" t="str">
        <f>'決勝順位（トラック）'!E46</f>
        <v/>
      </c>
      <c r="F29" s="75">
        <f>'決勝順位（トラック）'!F47</f>
        <v>0</v>
      </c>
      <c r="G29" s="25" t="str">
        <f>'決勝順位（トラック）'!D47</f>
        <v/>
      </c>
      <c r="H29" s="25" t="str">
        <f>'決勝順位（トラック）'!E47</f>
        <v/>
      </c>
      <c r="I29" s="75">
        <f>'決勝順位（トラック）'!F48</f>
        <v>0</v>
      </c>
      <c r="J29" s="25" t="str">
        <f>'決勝順位（トラック）'!D48</f>
        <v/>
      </c>
      <c r="K29" s="25" t="str">
        <f>'決勝順位（トラック）'!E48</f>
        <v/>
      </c>
      <c r="L29" s="75">
        <f>'決勝順位（トラック）'!F49</f>
        <v>0</v>
      </c>
      <c r="M29" s="25" t="str">
        <f>'決勝順位（トラック）'!D49</f>
        <v/>
      </c>
      <c r="N29" s="25" t="str">
        <f>'決勝順位（トラック）'!E49</f>
        <v/>
      </c>
      <c r="O29" s="75">
        <f>'決勝順位（トラック）'!F50</f>
        <v>0</v>
      </c>
      <c r="P29" s="25" t="str">
        <f>'決勝順位（トラック）'!D50</f>
        <v/>
      </c>
      <c r="Q29" s="25" t="str">
        <f>'決勝順位（トラック）'!E50</f>
        <v/>
      </c>
      <c r="R29" s="75">
        <f>'決勝順位（トラック）'!F51</f>
        <v>0</v>
      </c>
      <c r="S29" s="25" t="str">
        <f>'決勝順位（トラック）'!D51</f>
        <v/>
      </c>
      <c r="T29" s="25" t="str">
        <f>'決勝順位（トラック）'!E51</f>
        <v/>
      </c>
      <c r="U29" s="75">
        <f>'決勝順位（トラック）'!F52</f>
        <v>0</v>
      </c>
      <c r="V29" s="25" t="str">
        <f>'決勝順位（トラック）'!D52</f>
        <v/>
      </c>
      <c r="W29" s="25" t="str">
        <f>'決勝順位（トラック）'!E52</f>
        <v/>
      </c>
      <c r="X29" s="75">
        <f>'決勝順位（トラック）'!F53</f>
        <v>0</v>
      </c>
      <c r="Y29" s="25" t="str">
        <f>'決勝順位（トラック）'!D53</f>
        <v/>
      </c>
      <c r="Z29" s="26" t="str">
        <f>'決勝順位（トラック）'!E53</f>
        <v/>
      </c>
      <c r="AA29" s="77">
        <f>'決勝順位（トラック）'!F54</f>
        <v>0</v>
      </c>
      <c r="AB29" s="27" t="str">
        <f>'決勝順位（トラック）'!D54</f>
        <v/>
      </c>
      <c r="AC29" s="27" t="str">
        <f>'決勝順位（トラック）'!E54</f>
        <v/>
      </c>
      <c r="AD29" s="80">
        <f>'決勝順位（トラック）'!F55</f>
        <v>0</v>
      </c>
      <c r="AE29" s="27" t="str">
        <f>'決勝順位（トラック）'!D55</f>
        <v/>
      </c>
      <c r="AF29" s="28" t="str">
        <f>'決勝順位（トラック）'!E55</f>
        <v/>
      </c>
      <c r="AG29" s="16"/>
      <c r="AH29" s="16"/>
    </row>
    <row r="30" spans="1:34" ht="36" customHeight="1" x14ac:dyDescent="0.15">
      <c r="A30" s="125"/>
      <c r="B30" s="29" t="s">
        <v>20</v>
      </c>
      <c r="C30" s="74">
        <f>'決勝順位（トラック）'!F130</f>
        <v>0</v>
      </c>
      <c r="D30" s="30" t="str">
        <f>'決勝順位（トラック）'!D130</f>
        <v/>
      </c>
      <c r="E30" s="30" t="str">
        <f>'決勝順位（トラック）'!E130</f>
        <v/>
      </c>
      <c r="F30" s="76">
        <f>'決勝順位（トラック）'!F131</f>
        <v>0</v>
      </c>
      <c r="G30" s="30" t="str">
        <f>'決勝順位（トラック）'!D131</f>
        <v/>
      </c>
      <c r="H30" s="30" t="str">
        <f>'決勝順位（トラック）'!E131</f>
        <v/>
      </c>
      <c r="I30" s="76">
        <f>'決勝順位（トラック）'!F132</f>
        <v>0</v>
      </c>
      <c r="J30" s="30" t="str">
        <f>'決勝順位（トラック）'!D132</f>
        <v/>
      </c>
      <c r="K30" s="30" t="str">
        <f>'決勝順位（トラック）'!E132</f>
        <v/>
      </c>
      <c r="L30" s="76">
        <f>'決勝順位（トラック）'!F133</f>
        <v>0</v>
      </c>
      <c r="M30" s="30" t="str">
        <f>'決勝順位（トラック）'!D133</f>
        <v/>
      </c>
      <c r="N30" s="30" t="str">
        <f>'決勝順位（トラック）'!E133</f>
        <v/>
      </c>
      <c r="O30" s="76">
        <f>'決勝順位（トラック）'!F134</f>
        <v>0</v>
      </c>
      <c r="P30" s="30" t="str">
        <f>'決勝順位（トラック）'!D134</f>
        <v/>
      </c>
      <c r="Q30" s="30" t="str">
        <f>'決勝順位（トラック）'!E134</f>
        <v/>
      </c>
      <c r="R30" s="76">
        <f>'決勝順位（トラック）'!F135</f>
        <v>0</v>
      </c>
      <c r="S30" s="30" t="str">
        <f>'決勝順位（トラック）'!D135</f>
        <v/>
      </c>
      <c r="T30" s="30" t="str">
        <f>'決勝順位（トラック）'!E135</f>
        <v/>
      </c>
      <c r="U30" s="76">
        <f>'決勝順位（トラック）'!F136</f>
        <v>0</v>
      </c>
      <c r="V30" s="30" t="str">
        <f>'決勝順位（トラック）'!D136</f>
        <v/>
      </c>
      <c r="W30" s="30" t="str">
        <f>'決勝順位（トラック）'!E136</f>
        <v/>
      </c>
      <c r="X30" s="76">
        <f>'決勝順位（トラック）'!F137</f>
        <v>0</v>
      </c>
      <c r="Y30" s="30" t="str">
        <f>'決勝順位（トラック）'!D137</f>
        <v/>
      </c>
      <c r="Z30" s="31" t="str">
        <f>'決勝順位（トラック）'!E137</f>
        <v/>
      </c>
      <c r="AA30" s="78">
        <f>'決勝順位（トラック）'!F138</f>
        <v>0</v>
      </c>
      <c r="AB30" s="30" t="str">
        <f>'決勝順位（トラック）'!D138</f>
        <v/>
      </c>
      <c r="AC30" s="30" t="str">
        <f>'決勝順位（トラック）'!E138</f>
        <v/>
      </c>
      <c r="AD30" s="76">
        <f>'決勝順位（トラック）'!F139</f>
        <v>0</v>
      </c>
      <c r="AE30" s="30" t="str">
        <f>'決勝順位（トラック）'!D139</f>
        <v/>
      </c>
      <c r="AF30" s="31" t="str">
        <f>'決勝順位（トラック）'!E139</f>
        <v/>
      </c>
      <c r="AG30" s="16"/>
      <c r="AH30" s="16"/>
    </row>
    <row r="31" spans="1:34" ht="36" customHeight="1" x14ac:dyDescent="0.15">
      <c r="A31" s="125"/>
      <c r="B31" s="29" t="s">
        <v>30</v>
      </c>
      <c r="C31" s="97">
        <f>'決勝順位（トラック）'!F186</f>
        <v>0</v>
      </c>
      <c r="D31" s="30" t="str">
        <f>'決勝順位（トラック）'!D186</f>
        <v/>
      </c>
      <c r="E31" s="30" t="str">
        <f>'決勝順位（トラック）'!E186</f>
        <v/>
      </c>
      <c r="F31" s="98">
        <f>'決勝順位（トラック）'!F187</f>
        <v>0</v>
      </c>
      <c r="G31" s="30" t="str">
        <f>'決勝順位（トラック）'!D187</f>
        <v/>
      </c>
      <c r="H31" s="30" t="str">
        <f>'決勝順位（トラック）'!E187</f>
        <v/>
      </c>
      <c r="I31" s="98">
        <f>'決勝順位（トラック）'!F188</f>
        <v>0</v>
      </c>
      <c r="J31" s="30" t="str">
        <f>'決勝順位（トラック）'!D188</f>
        <v/>
      </c>
      <c r="K31" s="30" t="str">
        <f>'決勝順位（トラック）'!E188</f>
        <v/>
      </c>
      <c r="L31" s="98">
        <f>'決勝順位（トラック）'!F189</f>
        <v>0</v>
      </c>
      <c r="M31" s="30" t="str">
        <f>'決勝順位（トラック）'!D189</f>
        <v/>
      </c>
      <c r="N31" s="30" t="str">
        <f>'決勝順位（トラック）'!E189</f>
        <v/>
      </c>
      <c r="O31" s="98">
        <f>'決勝順位（トラック）'!F190</f>
        <v>0</v>
      </c>
      <c r="P31" s="30" t="str">
        <f>'決勝順位（トラック）'!D190</f>
        <v/>
      </c>
      <c r="Q31" s="30" t="str">
        <f>'決勝順位（トラック）'!E190</f>
        <v/>
      </c>
      <c r="R31" s="98">
        <f>'決勝順位（トラック）'!F191</f>
        <v>0</v>
      </c>
      <c r="S31" s="30" t="str">
        <f>'決勝順位（トラック）'!D191</f>
        <v/>
      </c>
      <c r="T31" s="30" t="str">
        <f>'決勝順位（トラック）'!E191</f>
        <v/>
      </c>
      <c r="U31" s="98">
        <f>'決勝順位（トラック）'!F192</f>
        <v>0</v>
      </c>
      <c r="V31" s="30" t="str">
        <f>'決勝順位（トラック）'!D192</f>
        <v/>
      </c>
      <c r="W31" s="30" t="str">
        <f>'決勝順位（トラック）'!E192</f>
        <v/>
      </c>
      <c r="X31" s="98">
        <f>'決勝順位（トラック）'!F193</f>
        <v>0</v>
      </c>
      <c r="Y31" s="30" t="str">
        <f>'決勝順位（トラック）'!D193</f>
        <v/>
      </c>
      <c r="Z31" s="31" t="str">
        <f>'決勝順位（トラック）'!E193</f>
        <v/>
      </c>
      <c r="AA31" s="100">
        <f>'決勝順位（トラック）'!F194</f>
        <v>0</v>
      </c>
      <c r="AB31" s="32" t="str">
        <f>'決勝順位（トラック）'!D194</f>
        <v/>
      </c>
      <c r="AC31" s="32" t="str">
        <f>'決勝順位（トラック）'!E194</f>
        <v/>
      </c>
      <c r="AD31" s="101">
        <f>'決勝順位（トラック）'!F195</f>
        <v>0</v>
      </c>
      <c r="AE31" s="32" t="str">
        <f>'決勝順位（トラック）'!D195</f>
        <v/>
      </c>
      <c r="AF31" s="33" t="str">
        <f>'決勝順位（トラック）'!E195</f>
        <v/>
      </c>
      <c r="AG31" s="16"/>
      <c r="AH31" s="16"/>
    </row>
    <row r="32" spans="1:34" ht="36" customHeight="1" x14ac:dyDescent="0.15">
      <c r="A32" s="125"/>
      <c r="B32" s="29" t="s">
        <v>21</v>
      </c>
      <c r="C32" s="74">
        <f>'決勝順位（トラック）'!F242</f>
        <v>0</v>
      </c>
      <c r="D32" s="30"/>
      <c r="E32" s="30">
        <f>'決勝順位（トラック）'!E242</f>
        <v>0</v>
      </c>
      <c r="F32" s="76">
        <f>'決勝順位（トラック）'!F243</f>
        <v>0</v>
      </c>
      <c r="G32" s="30" ph="1"/>
      <c r="H32" s="30">
        <f>'決勝順位（トラック）'!E243</f>
        <v>0</v>
      </c>
      <c r="I32" s="76">
        <f>'決勝順位（トラック）'!F244</f>
        <v>0</v>
      </c>
      <c r="J32" s="30" ph="1"/>
      <c r="K32" s="30">
        <f>'決勝順位（トラック）'!E244</f>
        <v>0</v>
      </c>
      <c r="L32" s="76">
        <f>'決勝順位（トラック）'!F245</f>
        <v>0</v>
      </c>
      <c r="M32" s="30" ph="1"/>
      <c r="N32" s="30">
        <f>'決勝順位（トラック）'!E245</f>
        <v>0</v>
      </c>
      <c r="O32" s="76">
        <f>'決勝順位（トラック）'!F246</f>
        <v>0</v>
      </c>
      <c r="P32" s="30" ph="1"/>
      <c r="Q32" s="30">
        <f>'決勝順位（トラック）'!E246</f>
        <v>0</v>
      </c>
      <c r="R32" s="76">
        <f>'決勝順位（トラック）'!F247</f>
        <v>0</v>
      </c>
      <c r="S32" s="30" ph="1"/>
      <c r="T32" s="30">
        <f>'決勝順位（トラック）'!E247</f>
        <v>0</v>
      </c>
      <c r="U32" s="76">
        <f>'決勝順位（トラック）'!F248</f>
        <v>0</v>
      </c>
      <c r="V32" s="30" ph="1"/>
      <c r="W32" s="30">
        <f>'決勝順位（トラック）'!E248</f>
        <v>0</v>
      </c>
      <c r="X32" s="76">
        <f>'決勝順位（トラック）'!F249</f>
        <v>0</v>
      </c>
      <c r="Y32" s="30" ph="1"/>
      <c r="Z32" s="31">
        <f>'決勝順位（トラック）'!E249</f>
        <v>0</v>
      </c>
      <c r="AA32" s="78">
        <f>'決勝順位（トラック）'!F250</f>
        <v>0</v>
      </c>
      <c r="AB32" s="30" ph="1"/>
      <c r="AC32" s="30">
        <f>'決勝順位（トラック）'!E250</f>
        <v>0</v>
      </c>
      <c r="AD32" s="76">
        <f>'決勝順位（トラック）'!F251</f>
        <v>0</v>
      </c>
      <c r="AE32" s="30" ph="1"/>
      <c r="AF32" s="31">
        <f>'決勝順位（トラック）'!E251</f>
        <v>0</v>
      </c>
      <c r="AG32" s="16"/>
      <c r="AH32" s="16"/>
    </row>
    <row r="33" spans="1:34" ht="36" customHeight="1" x14ac:dyDescent="0.15">
      <c r="A33" s="125"/>
      <c r="B33" s="29" t="s">
        <v>1</v>
      </c>
      <c r="C33" s="83">
        <f>'決勝順位（フィールド）'!F46</f>
        <v>0</v>
      </c>
      <c r="D33" s="30" t="str">
        <f>'決勝順位（フィールド）'!D46</f>
        <v/>
      </c>
      <c r="E33" s="30" t="str">
        <f>'決勝順位（フィールド）'!E46</f>
        <v/>
      </c>
      <c r="F33" s="85">
        <f>'決勝順位（フィールド）'!F47</f>
        <v>0</v>
      </c>
      <c r="G33" s="30" t="str">
        <f>'決勝順位（フィールド）'!D47</f>
        <v/>
      </c>
      <c r="H33" s="30" t="str">
        <f>'決勝順位（フィールド）'!E47</f>
        <v/>
      </c>
      <c r="I33" s="85">
        <f>'決勝順位（フィールド）'!F48</f>
        <v>0</v>
      </c>
      <c r="J33" s="30" t="str">
        <f>'決勝順位（フィールド）'!D48</f>
        <v/>
      </c>
      <c r="K33" s="30" t="str">
        <f>'決勝順位（フィールド）'!E48</f>
        <v/>
      </c>
      <c r="L33" s="85">
        <f>'決勝順位（フィールド）'!F49</f>
        <v>0</v>
      </c>
      <c r="M33" s="30" t="str">
        <f>'決勝順位（フィールド）'!D49</f>
        <v/>
      </c>
      <c r="N33" s="30" t="str">
        <f>'決勝順位（フィールド）'!E49</f>
        <v/>
      </c>
      <c r="O33" s="85">
        <f>'決勝順位（フィールド）'!F50</f>
        <v>0</v>
      </c>
      <c r="P33" s="30" t="str">
        <f>'決勝順位（フィールド）'!D50</f>
        <v/>
      </c>
      <c r="Q33" s="30" t="str">
        <f>'決勝順位（フィールド）'!E50</f>
        <v/>
      </c>
      <c r="R33" s="85">
        <f>'決勝順位（フィールド）'!F51</f>
        <v>0</v>
      </c>
      <c r="S33" s="30" t="str">
        <f>'決勝順位（フィールド）'!D51</f>
        <v/>
      </c>
      <c r="T33" s="30" t="str">
        <f>'決勝順位（フィールド）'!E51</f>
        <v/>
      </c>
      <c r="U33" s="85">
        <f>'決勝順位（フィールド）'!F52</f>
        <v>0</v>
      </c>
      <c r="V33" s="30" t="str">
        <f>'決勝順位（フィールド）'!D52</f>
        <v/>
      </c>
      <c r="W33" s="30" t="str">
        <f>'決勝順位（フィールド）'!E52</f>
        <v/>
      </c>
      <c r="X33" s="85">
        <f>'決勝順位（フィールド）'!F53</f>
        <v>0</v>
      </c>
      <c r="Y33" s="30" t="str">
        <f>'決勝順位（フィールド）'!D53</f>
        <v/>
      </c>
      <c r="Z33" s="31" t="str">
        <f>'決勝順位（フィールド）'!E53</f>
        <v/>
      </c>
      <c r="AA33" s="88">
        <f>'決勝順位（フィールド）'!F54</f>
        <v>0</v>
      </c>
      <c r="AB33" s="32" t="str">
        <f>'決勝順位（フィールド）'!D54</f>
        <v/>
      </c>
      <c r="AC33" s="32" t="str">
        <f>'決勝順位（フィールド）'!E54</f>
        <v/>
      </c>
      <c r="AD33" s="89">
        <f>'決勝順位（フィールド）'!F55</f>
        <v>0</v>
      </c>
      <c r="AE33" s="32" t="str">
        <f>'決勝順位（フィールド）'!D55</f>
        <v/>
      </c>
      <c r="AF33" s="33" t="str">
        <f>'決勝順位（フィールド）'!E55</f>
        <v/>
      </c>
      <c r="AG33" s="16"/>
      <c r="AH33" s="16"/>
    </row>
    <row r="34" spans="1:34" ht="36" customHeight="1" x14ac:dyDescent="0.15">
      <c r="A34" s="125"/>
      <c r="B34" s="29" t="s">
        <v>2</v>
      </c>
      <c r="C34" s="83">
        <f>'決勝順位（フィールド）'!F102</f>
        <v>0</v>
      </c>
      <c r="D34" s="30" t="str">
        <f>'決勝順位（フィールド）'!D102</f>
        <v/>
      </c>
      <c r="E34" s="30" t="str">
        <f>'決勝順位（フィールド）'!E102</f>
        <v/>
      </c>
      <c r="F34" s="85">
        <f>'決勝順位（フィールド）'!F103</f>
        <v>0</v>
      </c>
      <c r="G34" s="30" t="str">
        <f>'決勝順位（フィールド）'!D103</f>
        <v/>
      </c>
      <c r="H34" s="30" t="str">
        <f>'決勝順位（フィールド）'!E103</f>
        <v/>
      </c>
      <c r="I34" s="85">
        <f>'決勝順位（フィールド）'!F104</f>
        <v>0</v>
      </c>
      <c r="J34" s="30" t="str">
        <f>'決勝順位（フィールド）'!D104</f>
        <v/>
      </c>
      <c r="K34" s="30" t="str">
        <f>'決勝順位（フィールド）'!E104</f>
        <v/>
      </c>
      <c r="L34" s="85">
        <f>'決勝順位（フィールド）'!F105</f>
        <v>0</v>
      </c>
      <c r="M34" s="30" t="str">
        <f>'決勝順位（フィールド）'!D105</f>
        <v/>
      </c>
      <c r="N34" s="30" t="str">
        <f>'決勝順位（フィールド）'!E105</f>
        <v/>
      </c>
      <c r="O34" s="85">
        <f>'決勝順位（フィールド）'!F106</f>
        <v>0</v>
      </c>
      <c r="P34" s="30" t="str">
        <f>'決勝順位（フィールド）'!D106</f>
        <v/>
      </c>
      <c r="Q34" s="30" t="str">
        <f>'決勝順位（フィールド）'!E106</f>
        <v/>
      </c>
      <c r="R34" s="85">
        <f>'決勝順位（フィールド）'!F107</f>
        <v>0</v>
      </c>
      <c r="S34" s="30" t="str">
        <f>'決勝順位（フィールド）'!D107</f>
        <v/>
      </c>
      <c r="T34" s="30" t="str">
        <f>'決勝順位（フィールド）'!E107</f>
        <v/>
      </c>
      <c r="U34" s="85">
        <f>'決勝順位（フィールド）'!F108</f>
        <v>0</v>
      </c>
      <c r="V34" s="30" t="str">
        <f>'決勝順位（フィールド）'!D108</f>
        <v/>
      </c>
      <c r="W34" s="30" t="str">
        <f>'決勝順位（フィールド）'!E108</f>
        <v/>
      </c>
      <c r="X34" s="85">
        <f>'決勝順位（フィールド）'!F109</f>
        <v>0</v>
      </c>
      <c r="Y34" s="30" t="str">
        <f>'決勝順位（フィールド）'!D109</f>
        <v/>
      </c>
      <c r="Z34" s="31" t="str">
        <f>'決勝順位（フィールド）'!E109</f>
        <v/>
      </c>
      <c r="AA34" s="87">
        <f>'決勝順位（フィールド）'!F110</f>
        <v>0</v>
      </c>
      <c r="AB34" s="30" t="str">
        <f>'決勝順位（フィールド）'!D110</f>
        <v/>
      </c>
      <c r="AC34" s="30" t="str">
        <f>'決勝順位（フィールド）'!E110</f>
        <v/>
      </c>
      <c r="AD34" s="85">
        <f>'決勝順位（フィールド）'!F111</f>
        <v>0</v>
      </c>
      <c r="AE34" s="30" t="str">
        <f>'決勝順位（フィールド）'!D111</f>
        <v/>
      </c>
      <c r="AF34" s="31" t="str">
        <f>'決勝順位（フィールド）'!E111</f>
        <v/>
      </c>
      <c r="AG34" s="16"/>
      <c r="AH34" s="16"/>
    </row>
    <row r="35" spans="1:34" ht="36" customHeight="1" thickBot="1" x14ac:dyDescent="0.2">
      <c r="A35" s="126"/>
      <c r="B35" s="44" t="s">
        <v>3</v>
      </c>
      <c r="C35" s="94">
        <f>'決勝順位（フィールド）'!F158</f>
        <v>0</v>
      </c>
      <c r="D35" s="45" t="str">
        <f>'決勝順位（フィールド）'!D158</f>
        <v/>
      </c>
      <c r="E35" s="45" t="str">
        <f>'決勝順位（フィールド）'!E158</f>
        <v/>
      </c>
      <c r="F35" s="95">
        <f>'決勝順位（フィールド）'!F159</f>
        <v>0</v>
      </c>
      <c r="G35" s="45" t="str">
        <f>'決勝順位（フィールド）'!D159</f>
        <v/>
      </c>
      <c r="H35" s="45" t="str">
        <f>'決勝順位（フィールド）'!E159</f>
        <v/>
      </c>
      <c r="I35" s="95">
        <f>'決勝順位（フィールド）'!F160</f>
        <v>0</v>
      </c>
      <c r="J35" s="45" t="str">
        <f>'決勝順位（フィールド）'!D160</f>
        <v/>
      </c>
      <c r="K35" s="45" t="str">
        <f>'決勝順位（フィールド）'!E160</f>
        <v/>
      </c>
      <c r="L35" s="95">
        <f>'決勝順位（フィールド）'!F161</f>
        <v>0</v>
      </c>
      <c r="M35" s="45" t="str">
        <f>'決勝順位（フィールド）'!D161</f>
        <v/>
      </c>
      <c r="N35" s="45" t="str">
        <f>'決勝順位（フィールド）'!E161</f>
        <v/>
      </c>
      <c r="O35" s="95">
        <f>'決勝順位（フィールド）'!F162</f>
        <v>0</v>
      </c>
      <c r="P35" s="45" t="str">
        <f>'決勝順位（フィールド）'!D162</f>
        <v/>
      </c>
      <c r="Q35" s="45" t="str">
        <f>'決勝順位（フィールド）'!E162</f>
        <v/>
      </c>
      <c r="R35" s="95">
        <f>'決勝順位（フィールド）'!F163</f>
        <v>0</v>
      </c>
      <c r="S35" s="45" t="str">
        <f>'決勝順位（フィールド）'!D163</f>
        <v/>
      </c>
      <c r="T35" s="45" t="str">
        <f>'決勝順位（フィールド）'!E163</f>
        <v/>
      </c>
      <c r="U35" s="95">
        <f>'決勝順位（フィールド）'!F164</f>
        <v>0</v>
      </c>
      <c r="V35" s="45" t="str">
        <f>'決勝順位（フィールド）'!D164</f>
        <v/>
      </c>
      <c r="W35" s="45" t="str">
        <f>'決勝順位（フィールド）'!E164</f>
        <v/>
      </c>
      <c r="X35" s="95">
        <f>'決勝順位（フィールド）'!F165</f>
        <v>0</v>
      </c>
      <c r="Y35" s="45" t="str">
        <f>'決勝順位（フィールド）'!D165</f>
        <v/>
      </c>
      <c r="Z35" s="46" t="str">
        <f>'決勝順位（フィールド）'!E165</f>
        <v/>
      </c>
      <c r="AA35" s="96">
        <f>'決勝順位（フィールド）'!F166</f>
        <v>0</v>
      </c>
      <c r="AB35" s="45" t="str">
        <f>'決勝順位（フィールド）'!D166</f>
        <v/>
      </c>
      <c r="AC35" s="45" t="str">
        <f>'決勝順位（フィールド）'!E166</f>
        <v/>
      </c>
      <c r="AD35" s="95">
        <f>'決勝順位（フィールド）'!F167</f>
        <v>0</v>
      </c>
      <c r="AE35" s="45" t="str">
        <f>'決勝順位（フィールド）'!D167</f>
        <v/>
      </c>
      <c r="AF35" s="46" t="str">
        <f>'決勝順位（フィールド）'!E167</f>
        <v/>
      </c>
      <c r="AG35" s="16"/>
      <c r="AH35" s="16"/>
    </row>
    <row r="36" spans="1:34" ht="36" customHeight="1" thickTop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47"/>
      <c r="U36" s="108" t="s">
        <v>19</v>
      </c>
      <c r="V36" s="108"/>
      <c r="W36" s="108"/>
      <c r="X36" s="108"/>
      <c r="Y36" s="108"/>
      <c r="Z36" s="108"/>
      <c r="AF36" s="16"/>
      <c r="AG36" s="16"/>
      <c r="AH36" s="16"/>
    </row>
    <row r="37" spans="1:3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</sheetData>
  <protectedRanges>
    <protectedRange sqref="C36:Q36" name="範囲3"/>
    <protectedRange sqref="N1:AA1 L1 E2:K2 M2:T2 V2:Y2 AA2:AE2" name="範囲1"/>
    <protectedRange sqref="F2 N2 M2 O2:S2 V2:Y2" name="範囲2"/>
  </protectedRanges>
  <mergeCells count="15">
    <mergeCell ref="A29:A35"/>
    <mergeCell ref="A5:B5"/>
    <mergeCell ref="A6:A13"/>
    <mergeCell ref="A14:A21"/>
    <mergeCell ref="A22:A28"/>
    <mergeCell ref="AD4:AF4"/>
    <mergeCell ref="O4:Q4"/>
    <mergeCell ref="R4:T4"/>
    <mergeCell ref="U4:W4"/>
    <mergeCell ref="X4:Z4"/>
    <mergeCell ref="C4:E4"/>
    <mergeCell ref="F4:H4"/>
    <mergeCell ref="I4:K4"/>
    <mergeCell ref="L4:N4"/>
    <mergeCell ref="AA4:AC4"/>
  </mergeCells>
  <phoneticPr fontId="2"/>
  <pageMargins left="0.59055118110236227" right="0.23622047244094491" top="0.74803149606299213" bottom="0.74803149606299213" header="0.31496062992125984" footer="0.31496062992125984"/>
  <pageSetup paperSize="9" scale="37" fitToWidth="0" fitToHeight="0" orientation="portrait" r:id="rId1"/>
  <headerFooter alignWithMargins="0"/>
  <rowBreaks count="1" manualBreakCount="1">
    <brk id="51" max="43" man="1"/>
  </rowBreaks>
  <colBreaks count="1" manualBreakCount="1">
    <brk id="2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L421"/>
  <sheetViews>
    <sheetView tabSelected="1" view="pageBreakPreview" zoomScale="115" zoomScaleNormal="100" zoomScaleSheetLayoutView="115" workbookViewId="0">
      <selection activeCell="G6" sqref="G6"/>
    </sheetView>
  </sheetViews>
  <sheetFormatPr defaultRowHeight="13.5" x14ac:dyDescent="0.15"/>
  <cols>
    <col min="1" max="1" width="1.5" customWidth="1"/>
    <col min="2" max="2" width="5.25" customWidth="1"/>
    <col min="3" max="3" width="11.625" customWidth="1"/>
    <col min="4" max="4" width="25.125" customWidth="1"/>
    <col min="5" max="5" width="10.625" customWidth="1"/>
    <col min="6" max="6" width="17.625" customWidth="1"/>
    <col min="7" max="7" width="13.125" customWidth="1"/>
  </cols>
  <sheetData>
    <row r="1" spans="1:12" ht="24" customHeight="1" x14ac:dyDescent="0.15">
      <c r="A1" s="16"/>
      <c r="B1" s="131" t="s">
        <v>74</v>
      </c>
      <c r="C1" s="131"/>
      <c r="D1" s="131"/>
      <c r="E1" s="131"/>
      <c r="F1" s="131"/>
      <c r="G1" s="16"/>
      <c r="H1" s="16"/>
      <c r="I1" s="16"/>
      <c r="J1" s="16"/>
      <c r="K1" s="16"/>
      <c r="L1" s="16"/>
    </row>
    <row r="2" spans="1:12" ht="25.5" customHeight="1" x14ac:dyDescent="0.15">
      <c r="A2" s="16"/>
      <c r="B2" s="132" t="s">
        <v>26</v>
      </c>
      <c r="C2" s="132"/>
      <c r="D2" s="59"/>
      <c r="E2" s="60"/>
      <c r="F2" s="61" t="s">
        <v>75</v>
      </c>
      <c r="G2" s="16"/>
      <c r="H2" s="16"/>
      <c r="I2" s="16"/>
      <c r="J2" s="16"/>
      <c r="K2" s="16"/>
      <c r="L2" s="16"/>
    </row>
    <row r="3" spans="1:12" ht="5.25" customHeight="1" x14ac:dyDescent="0.15">
      <c r="A3" s="16"/>
      <c r="B3" s="16"/>
      <c r="C3" s="59"/>
      <c r="D3" s="59"/>
      <c r="E3" s="59"/>
      <c r="F3" s="59"/>
      <c r="G3" s="16"/>
      <c r="H3" s="16"/>
      <c r="I3" s="16"/>
      <c r="J3" s="16"/>
      <c r="K3" s="16"/>
      <c r="L3" s="16"/>
    </row>
    <row r="4" spans="1:12" ht="6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65" customFormat="1" ht="15.75" customHeight="1" x14ac:dyDescent="0.15">
      <c r="A5" s="61"/>
      <c r="B5" s="62" t="s">
        <v>76</v>
      </c>
      <c r="C5" s="63" t="s">
        <v>78</v>
      </c>
      <c r="D5" s="64" t="s">
        <v>23</v>
      </c>
      <c r="E5" s="64" t="s">
        <v>24</v>
      </c>
      <c r="F5" s="64" t="s">
        <v>79</v>
      </c>
      <c r="G5" s="70" t="s">
        <v>80</v>
      </c>
      <c r="H5" s="61"/>
      <c r="I5" s="61"/>
      <c r="J5" s="61"/>
      <c r="K5" s="61"/>
      <c r="L5" s="61"/>
    </row>
    <row r="6" spans="1:12" ht="12.6" customHeight="1" x14ac:dyDescent="0.15">
      <c r="A6" s="16"/>
      <c r="B6" s="66">
        <v>1</v>
      </c>
      <c r="C6" s="67"/>
      <c r="D6" s="68" t="str">
        <f>IF($C6="","",VLOOKUP($C6,'選手一覧（男子）'!$A$3:$C$600,2,FALSE))</f>
        <v/>
      </c>
      <c r="E6" s="68" t="str">
        <f>IF($C6="","",VLOOKUP($C6,'選手一覧（男子）'!$A$3:$C$600,3,FALSE))</f>
        <v/>
      </c>
      <c r="F6" s="67"/>
      <c r="G6" s="71"/>
      <c r="H6" s="16"/>
      <c r="I6" s="16"/>
      <c r="J6" s="16"/>
      <c r="K6" s="16"/>
      <c r="L6" s="16"/>
    </row>
    <row r="7" spans="1:12" ht="12.6" customHeight="1" x14ac:dyDescent="0.15">
      <c r="A7" s="16"/>
      <c r="B7" s="66">
        <v>2</v>
      </c>
      <c r="C7" s="69"/>
      <c r="D7" s="68" t="str">
        <f>IF($C7="","",VLOOKUP($C7,'選手一覧（男子）'!$A$3:$C$600,2,FALSE))</f>
        <v/>
      </c>
      <c r="E7" s="68" t="str">
        <f>IF($C7="","",VLOOKUP($C7,'選手一覧（男子）'!$A$3:$C$600,3,FALSE))</f>
        <v/>
      </c>
      <c r="F7" s="67"/>
      <c r="G7" s="71"/>
      <c r="H7" s="16"/>
      <c r="I7" s="16"/>
      <c r="J7" s="16"/>
      <c r="K7" s="16"/>
      <c r="L7" s="16"/>
    </row>
    <row r="8" spans="1:12" ht="12.6" customHeight="1" x14ac:dyDescent="0.15">
      <c r="A8" s="16"/>
      <c r="B8" s="66">
        <v>3</v>
      </c>
      <c r="C8" s="69"/>
      <c r="D8" s="68" t="str">
        <f>IF($C8="","",VLOOKUP($C8,'選手一覧（男子）'!$A$3:$C$600,2,FALSE))</f>
        <v/>
      </c>
      <c r="E8" s="68" t="str">
        <f>IF($C8="","",VLOOKUP($C8,'選手一覧（男子）'!$A$3:$C$600,3,FALSE))</f>
        <v/>
      </c>
      <c r="F8" s="67"/>
      <c r="G8" s="71"/>
      <c r="H8" s="16"/>
      <c r="I8" s="16"/>
      <c r="J8" s="16"/>
      <c r="K8" s="16"/>
      <c r="L8" s="16"/>
    </row>
    <row r="9" spans="1:12" ht="12.6" customHeight="1" x14ac:dyDescent="0.15">
      <c r="A9" s="16"/>
      <c r="B9" s="66">
        <v>4</v>
      </c>
      <c r="C9" s="69"/>
      <c r="D9" s="68" t="str">
        <f>IF($C9="","",VLOOKUP($C9,'選手一覧（男子）'!$A$3:$C$600,2,FALSE))</f>
        <v/>
      </c>
      <c r="E9" s="68" t="str">
        <f>IF($C9="","",VLOOKUP($C9,'選手一覧（男子）'!$A$3:$C$600,3,FALSE))</f>
        <v/>
      </c>
      <c r="F9" s="67"/>
      <c r="G9" s="71"/>
      <c r="H9" s="16"/>
      <c r="I9" s="16"/>
      <c r="J9" s="16"/>
      <c r="K9" s="16"/>
      <c r="L9" s="16"/>
    </row>
    <row r="10" spans="1:12" ht="12.6" customHeight="1" x14ac:dyDescent="0.15">
      <c r="A10" s="16"/>
      <c r="B10" s="66">
        <v>5</v>
      </c>
      <c r="C10" s="69"/>
      <c r="D10" s="68" t="str">
        <f>IF($C10="","",VLOOKUP($C10,'選手一覧（男子）'!$A$3:$C$600,2,FALSE))</f>
        <v/>
      </c>
      <c r="E10" s="68" t="str">
        <f>IF($C10="","",VLOOKUP($C10,'選手一覧（男子）'!$A$3:$C$600,3,FALSE))</f>
        <v/>
      </c>
      <c r="F10" s="67"/>
      <c r="G10" s="71"/>
      <c r="H10" s="16"/>
      <c r="I10" s="16"/>
      <c r="J10" s="16"/>
      <c r="K10" s="16"/>
      <c r="L10" s="16"/>
    </row>
    <row r="11" spans="1:12" ht="12.6" customHeight="1" x14ac:dyDescent="0.15">
      <c r="A11" s="16"/>
      <c r="B11" s="66">
        <v>6</v>
      </c>
      <c r="C11" s="69"/>
      <c r="D11" s="68" t="str">
        <f>IF($C11="","",VLOOKUP($C11,'選手一覧（男子）'!$A$3:$C$600,2,FALSE))</f>
        <v/>
      </c>
      <c r="E11" s="68" t="str">
        <f>IF($C11="","",VLOOKUP($C11,'選手一覧（男子）'!$A$3:$C$600,3,FALSE))</f>
        <v/>
      </c>
      <c r="F11" s="67"/>
      <c r="G11" s="71"/>
      <c r="H11" s="16"/>
      <c r="I11" s="16"/>
      <c r="J11" s="16"/>
      <c r="K11" s="16"/>
      <c r="L11" s="16"/>
    </row>
    <row r="12" spans="1:12" ht="12.6" customHeight="1" x14ac:dyDescent="0.15">
      <c r="A12" s="16"/>
      <c r="B12" s="66">
        <v>7</v>
      </c>
      <c r="C12" s="69"/>
      <c r="D12" s="68" t="str">
        <f>IF($C12="","",VLOOKUP($C12,'選手一覧（男子）'!$A$3:$C$600,2,FALSE))</f>
        <v/>
      </c>
      <c r="E12" s="68" t="str">
        <f>IF($C12="","",VLOOKUP($C12,'選手一覧（男子）'!$A$3:$C$600,3,FALSE))</f>
        <v/>
      </c>
      <c r="F12" s="67"/>
      <c r="G12" s="71"/>
      <c r="H12" s="16"/>
      <c r="I12" s="16"/>
      <c r="J12" s="16"/>
      <c r="K12" s="16"/>
      <c r="L12" s="16"/>
    </row>
    <row r="13" spans="1:12" ht="12.6" customHeight="1" x14ac:dyDescent="0.15">
      <c r="A13" s="16"/>
      <c r="B13" s="66">
        <v>8</v>
      </c>
      <c r="C13" s="69"/>
      <c r="D13" s="68" t="str">
        <f>IF($C13="","",VLOOKUP($C13,'選手一覧（男子）'!$A$3:$C$600,2,FALSE))</f>
        <v/>
      </c>
      <c r="E13" s="68" t="str">
        <f>IF($C13="","",VLOOKUP($C13,'選手一覧（男子）'!$A$3:$C$600,3,FALSE))</f>
        <v/>
      </c>
      <c r="F13" s="67"/>
      <c r="G13" s="71"/>
      <c r="H13" s="16"/>
      <c r="I13" s="16"/>
      <c r="J13" s="16"/>
      <c r="K13" s="16"/>
      <c r="L13" s="16"/>
    </row>
    <row r="14" spans="1:12" ht="12.6" customHeight="1" x14ac:dyDescent="0.15">
      <c r="A14" s="16"/>
      <c r="B14" s="66">
        <v>9</v>
      </c>
      <c r="C14" s="69"/>
      <c r="D14" s="68" t="str">
        <f>IF($C14="","",VLOOKUP($C14,'選手一覧（男子）'!$A$3:$C$600,2,FALSE))</f>
        <v/>
      </c>
      <c r="E14" s="68" t="str">
        <f>IF($C14="","",VLOOKUP($C14,'選手一覧（男子）'!$A$3:$C$600,3,FALSE))</f>
        <v/>
      </c>
      <c r="F14" s="67"/>
      <c r="G14" s="71"/>
      <c r="H14" s="16"/>
      <c r="I14" s="16"/>
      <c r="J14" s="16"/>
      <c r="K14" s="16"/>
      <c r="L14" s="16"/>
    </row>
    <row r="15" spans="1:12" ht="12.6" customHeight="1" x14ac:dyDescent="0.15">
      <c r="A15" s="16"/>
      <c r="B15" s="66">
        <v>10</v>
      </c>
      <c r="C15" s="69"/>
      <c r="D15" s="68" t="str">
        <f>IF($C15="","",VLOOKUP($C15,'選手一覧（男子）'!$A$3:$C$600,2,FALSE))</f>
        <v/>
      </c>
      <c r="E15" s="68" t="str">
        <f>IF($C15="","",VLOOKUP($C15,'選手一覧（男子）'!$A$3:$C$600,3,FALSE))</f>
        <v/>
      </c>
      <c r="F15" s="69"/>
      <c r="G15" s="71"/>
      <c r="H15" s="16"/>
      <c r="I15" s="16"/>
      <c r="J15" s="16"/>
      <c r="K15" s="16"/>
      <c r="L15" s="16"/>
    </row>
    <row r="16" spans="1:12" ht="12.6" customHeight="1" x14ac:dyDescent="0.15">
      <c r="A16" s="16"/>
      <c r="B16" s="66">
        <v>11</v>
      </c>
      <c r="C16" s="69"/>
      <c r="D16" s="68" t="str">
        <f>IF($C16="","",VLOOKUP($C16,'選手一覧（男子）'!$A$3:$C$600,2,FALSE))</f>
        <v/>
      </c>
      <c r="E16" s="68" t="str">
        <f>IF($C16="","",VLOOKUP($C16,'選手一覧（男子）'!$A$3:$C$600,3,FALSE))</f>
        <v/>
      </c>
      <c r="F16" s="69"/>
      <c r="G16" s="71"/>
      <c r="H16" s="16"/>
      <c r="I16" s="16"/>
      <c r="J16" s="16"/>
      <c r="K16" s="16"/>
      <c r="L16" s="16"/>
    </row>
    <row r="17" spans="1:12" ht="12.6" customHeight="1" x14ac:dyDescent="0.15">
      <c r="A17" s="16"/>
      <c r="B17" s="66">
        <v>12</v>
      </c>
      <c r="C17" s="69"/>
      <c r="D17" s="68" t="str">
        <f>IF($C17="","",VLOOKUP($C17,'選手一覧（男子）'!$A$3:$C$600,2,FALSE))</f>
        <v/>
      </c>
      <c r="E17" s="68" t="str">
        <f>IF($C17="","",VLOOKUP($C17,'選手一覧（男子）'!$A$3:$C$600,3,FALSE))</f>
        <v/>
      </c>
      <c r="F17" s="67"/>
      <c r="G17" s="71"/>
      <c r="H17" s="16"/>
      <c r="I17" s="16"/>
      <c r="J17" s="16"/>
      <c r="K17" s="16"/>
      <c r="L17" s="16"/>
    </row>
    <row r="18" spans="1:12" ht="12.6" customHeight="1" x14ac:dyDescent="0.15">
      <c r="A18" s="16"/>
      <c r="B18" s="66">
        <v>13</v>
      </c>
      <c r="C18" s="69"/>
      <c r="D18" s="68" t="str">
        <f>IF($C18="","",VLOOKUP($C18,'選手一覧（男子）'!$A$3:$C$600,2,FALSE))</f>
        <v/>
      </c>
      <c r="E18" s="68" t="str">
        <f>IF($C18="","",VLOOKUP($C18,'選手一覧（男子）'!$A$3:$C$600,3,FALSE))</f>
        <v/>
      </c>
      <c r="F18" s="67"/>
      <c r="G18" s="71"/>
      <c r="H18" s="16"/>
      <c r="I18" s="16"/>
      <c r="J18" s="16"/>
      <c r="K18" s="16"/>
      <c r="L18" s="16"/>
    </row>
    <row r="19" spans="1:12" ht="12.6" customHeight="1" x14ac:dyDescent="0.15">
      <c r="A19" s="16"/>
      <c r="B19" s="66">
        <v>14</v>
      </c>
      <c r="C19" s="69"/>
      <c r="D19" s="68" t="str">
        <f>IF($C19="","",VLOOKUP($C19,'選手一覧（男子）'!$A$3:$C$600,2,FALSE))</f>
        <v/>
      </c>
      <c r="E19" s="68" t="str">
        <f>IF($C19="","",VLOOKUP($C19,'選手一覧（男子）'!$A$3:$C$600,3,FALSE))</f>
        <v/>
      </c>
      <c r="F19" s="67"/>
      <c r="G19" s="71"/>
      <c r="H19" s="16"/>
      <c r="I19" s="16"/>
      <c r="J19" s="16"/>
      <c r="K19" s="16"/>
      <c r="L19" s="16"/>
    </row>
    <row r="20" spans="1:12" ht="12.6" customHeight="1" x14ac:dyDescent="0.15">
      <c r="A20" s="16"/>
      <c r="B20" s="66">
        <v>15</v>
      </c>
      <c r="C20" s="69"/>
      <c r="D20" s="68" t="str">
        <f>IF($C20="","",VLOOKUP($C20,'選手一覧（男子）'!$A$3:$C$600,2,FALSE))</f>
        <v/>
      </c>
      <c r="E20" s="68" t="str">
        <f>IF($C20="","",VLOOKUP($C20,'選手一覧（男子）'!$A$3:$C$600,3,FALSE))</f>
        <v/>
      </c>
      <c r="F20" s="67"/>
      <c r="G20" s="71"/>
      <c r="H20" s="16"/>
      <c r="I20" s="16"/>
      <c r="J20" s="16"/>
      <c r="K20" s="16"/>
      <c r="L20" s="16"/>
    </row>
    <row r="21" spans="1:12" ht="12.6" customHeight="1" x14ac:dyDescent="0.15">
      <c r="A21" s="16"/>
      <c r="B21" s="66">
        <v>16</v>
      </c>
      <c r="C21" s="69"/>
      <c r="D21" s="68" t="str">
        <f>IF($C21="","",VLOOKUP($C21,'選手一覧（男子）'!$A$3:$C$600,2,FALSE))</f>
        <v/>
      </c>
      <c r="E21" s="68" t="str">
        <f>IF($C21="","",VLOOKUP($C21,'選手一覧（男子）'!$A$3:$C$600,3,FALSE))</f>
        <v/>
      </c>
      <c r="F21" s="69"/>
      <c r="G21" s="71"/>
      <c r="H21" s="16"/>
      <c r="I21" s="16"/>
      <c r="J21" s="16"/>
      <c r="K21" s="16"/>
      <c r="L21" s="16"/>
    </row>
    <row r="22" spans="1:12" ht="12.6" customHeight="1" x14ac:dyDescent="0.15">
      <c r="A22" s="16"/>
      <c r="B22" s="66">
        <v>17</v>
      </c>
      <c r="C22" s="69"/>
      <c r="D22" s="68" t="str">
        <f>IF($C22="","",VLOOKUP($C22,'選手一覧（男子）'!$A$3:$C$600,2,FALSE))</f>
        <v/>
      </c>
      <c r="E22" s="68" t="str">
        <f>IF($C22="","",VLOOKUP($C22,'選手一覧（男子）'!$A$3:$C$600,3,FALSE))</f>
        <v/>
      </c>
      <c r="F22" s="67"/>
      <c r="G22" s="71"/>
      <c r="H22" s="16"/>
      <c r="I22" s="16"/>
      <c r="J22" s="16"/>
      <c r="K22" s="16"/>
      <c r="L22" s="16"/>
    </row>
    <row r="23" spans="1:12" ht="12.6" customHeight="1" x14ac:dyDescent="0.15">
      <c r="A23" s="16"/>
      <c r="B23" s="66">
        <v>18</v>
      </c>
      <c r="C23" s="69"/>
      <c r="D23" s="68" t="str">
        <f>IF($C23="","",VLOOKUP($C23,'選手一覧（男子）'!$A$3:$C$600,2,FALSE))</f>
        <v/>
      </c>
      <c r="E23" s="68" t="str">
        <f>IF($C23="","",VLOOKUP($C23,'選手一覧（男子）'!$A$3:$C$600,3,FALSE))</f>
        <v/>
      </c>
      <c r="F23" s="67"/>
      <c r="G23" s="71"/>
      <c r="H23" s="16"/>
      <c r="I23" s="16"/>
      <c r="J23" s="16"/>
      <c r="K23" s="16"/>
      <c r="L23" s="16"/>
    </row>
    <row r="24" spans="1:12" ht="12.6" customHeight="1" x14ac:dyDescent="0.15">
      <c r="A24" s="16"/>
      <c r="B24" s="66">
        <v>19</v>
      </c>
      <c r="C24" s="69"/>
      <c r="D24" s="68" t="str">
        <f>IF($C24="","",VLOOKUP($C24,'選手一覧（男子）'!$A$3:$C$600,2,FALSE))</f>
        <v/>
      </c>
      <c r="E24" s="68" t="str">
        <f>IF($C24="","",VLOOKUP($C24,'選手一覧（男子）'!$A$3:$C$600,3,FALSE))</f>
        <v/>
      </c>
      <c r="F24" s="67"/>
      <c r="G24" s="71"/>
      <c r="H24" s="16"/>
      <c r="I24" s="16"/>
      <c r="J24" s="16"/>
      <c r="K24" s="16"/>
      <c r="L24" s="16"/>
    </row>
    <row r="25" spans="1:12" ht="12.6" customHeight="1" x14ac:dyDescent="0.15">
      <c r="A25" s="16"/>
      <c r="B25" s="66">
        <v>20</v>
      </c>
      <c r="C25" s="69"/>
      <c r="D25" s="68" t="str">
        <f>IF($C25="","",VLOOKUP($C25,'選手一覧（男子）'!$A$3:$C$600,2,FALSE))</f>
        <v/>
      </c>
      <c r="E25" s="68" t="str">
        <f>IF($C25="","",VLOOKUP($C25,'選手一覧（男子）'!$A$3:$C$600,3,FALSE))</f>
        <v/>
      </c>
      <c r="F25" s="69"/>
      <c r="G25" s="71"/>
      <c r="H25" s="16"/>
      <c r="I25" s="16"/>
      <c r="J25" s="16"/>
      <c r="K25" s="16"/>
      <c r="L25" s="16"/>
    </row>
    <row r="26" spans="1:12" ht="12.6" customHeight="1" x14ac:dyDescent="0.15">
      <c r="A26" s="16"/>
      <c r="B26" s="66">
        <v>21</v>
      </c>
      <c r="C26" s="69"/>
      <c r="D26" s="68" t="str">
        <f>IF($C26="","",VLOOKUP($C26,'選手一覧（男子）'!$A$3:$C$600,2,FALSE))</f>
        <v/>
      </c>
      <c r="E26" s="68" t="str">
        <f>IF($C26="","",VLOOKUP($C26,'選手一覧（男子）'!$A$3:$C$600,3,FALSE))</f>
        <v/>
      </c>
      <c r="F26" s="67"/>
      <c r="G26" s="71"/>
      <c r="H26" s="16"/>
      <c r="I26" s="16"/>
      <c r="J26" s="16"/>
      <c r="K26" s="16"/>
      <c r="L26" s="16"/>
    </row>
    <row r="27" spans="1:12" ht="12.6" customHeight="1" x14ac:dyDescent="0.15">
      <c r="A27" s="16"/>
      <c r="B27" s="66">
        <v>22</v>
      </c>
      <c r="C27" s="69"/>
      <c r="D27" s="68" t="str">
        <f>IF($C27="","",VLOOKUP($C27,'選手一覧（男子）'!$A$3:$C$600,2,FALSE))</f>
        <v/>
      </c>
      <c r="E27" s="68" t="str">
        <f>IF($C27="","",VLOOKUP($C27,'選手一覧（男子）'!$A$3:$C$600,3,FALSE))</f>
        <v/>
      </c>
      <c r="F27" s="67"/>
      <c r="G27" s="71"/>
      <c r="H27" s="16"/>
      <c r="I27" s="16"/>
      <c r="J27" s="16"/>
      <c r="K27" s="16"/>
      <c r="L27" s="16"/>
    </row>
    <row r="28" spans="1:12" ht="12.6" customHeight="1" x14ac:dyDescent="0.15">
      <c r="A28" s="16"/>
      <c r="B28" s="66">
        <v>23</v>
      </c>
      <c r="C28" s="69"/>
      <c r="D28" s="68" t="str">
        <f>IF($C28="","",VLOOKUP($C28,'選手一覧（男子）'!$A$3:$C$600,2,FALSE))</f>
        <v/>
      </c>
      <c r="E28" s="68" t="str">
        <f>IF($C28="","",VLOOKUP($C28,'選手一覧（男子）'!$A$3:$C$600,3,FALSE))</f>
        <v/>
      </c>
      <c r="F28" s="67"/>
      <c r="G28" s="71"/>
      <c r="H28" s="16"/>
      <c r="I28" s="16"/>
      <c r="J28" s="16"/>
      <c r="K28" s="16"/>
      <c r="L28" s="16"/>
    </row>
    <row r="29" spans="1:12" ht="12.6" customHeight="1" x14ac:dyDescent="0.15">
      <c r="A29" s="16"/>
      <c r="B29" s="66">
        <v>24</v>
      </c>
      <c r="C29" s="69"/>
      <c r="D29" s="68" t="str">
        <f>IF($C29="","",VLOOKUP($C29,'選手一覧（男子）'!$A$3:$C$600,2,FALSE))</f>
        <v/>
      </c>
      <c r="E29" s="68" t="str">
        <f>IF($C29="","",VLOOKUP($C29,'選手一覧（男子）'!$A$3:$C$600,3,FALSE))</f>
        <v/>
      </c>
      <c r="F29" s="67"/>
      <c r="G29" s="71"/>
      <c r="H29" s="16"/>
      <c r="I29" s="16"/>
      <c r="J29" s="16"/>
      <c r="K29" s="16"/>
      <c r="L29" s="16"/>
    </row>
    <row r="30" spans="1:12" ht="12.6" customHeight="1" x14ac:dyDescent="0.15">
      <c r="A30" s="16"/>
      <c r="B30" s="66">
        <v>25</v>
      </c>
      <c r="C30" s="69"/>
      <c r="D30" s="68" t="str">
        <f>IF($C30="","",VLOOKUP($C30,'選手一覧（男子）'!$A$3:$C$600,2,FALSE))</f>
        <v/>
      </c>
      <c r="E30" s="68" t="str">
        <f>IF($C30="","",VLOOKUP($C30,'選手一覧（男子）'!$A$3:$C$600,3,FALSE))</f>
        <v/>
      </c>
      <c r="F30" s="69"/>
      <c r="G30" s="71"/>
      <c r="H30" s="16"/>
      <c r="I30" s="16"/>
      <c r="J30" s="16"/>
      <c r="K30" s="16"/>
      <c r="L30" s="16"/>
    </row>
    <row r="31" spans="1:12" ht="12.6" customHeight="1" x14ac:dyDescent="0.15">
      <c r="A31" s="16"/>
      <c r="B31" s="66">
        <v>26</v>
      </c>
      <c r="C31" s="69"/>
      <c r="D31" s="68" t="str">
        <f>IF($C31="","",VLOOKUP($C31,'選手一覧（男子）'!$A$3:$C$600,2,FALSE))</f>
        <v/>
      </c>
      <c r="E31" s="68" t="str">
        <f>IF($C31="","",VLOOKUP($C31,'選手一覧（男子）'!$A$3:$C$600,3,FALSE))</f>
        <v/>
      </c>
      <c r="F31" s="69"/>
      <c r="G31" s="71"/>
      <c r="H31" s="16"/>
      <c r="I31" s="16"/>
      <c r="J31" s="16"/>
      <c r="K31" s="16"/>
      <c r="L31" s="16"/>
    </row>
    <row r="32" spans="1:12" ht="12.6" customHeight="1" x14ac:dyDescent="0.15">
      <c r="A32" s="16"/>
      <c r="B32" s="66">
        <v>27</v>
      </c>
      <c r="C32" s="69"/>
      <c r="D32" s="68" t="str">
        <f>IF($C32="","",VLOOKUP($C32,'選手一覧（男子）'!$A$3:$C$600,2,FALSE))</f>
        <v/>
      </c>
      <c r="E32" s="68" t="str">
        <f>IF($C32="","",VLOOKUP($C32,'選手一覧（男子）'!$A$3:$C$600,3,FALSE))</f>
        <v/>
      </c>
      <c r="F32" s="67"/>
      <c r="G32" s="71"/>
      <c r="H32" s="16"/>
      <c r="I32" s="16"/>
      <c r="J32" s="16"/>
      <c r="K32" s="16"/>
      <c r="L32" s="16"/>
    </row>
    <row r="33" spans="1:12" ht="12.6" customHeight="1" x14ac:dyDescent="0.15">
      <c r="A33" s="16"/>
      <c r="B33" s="66">
        <v>28</v>
      </c>
      <c r="C33" s="69"/>
      <c r="D33" s="68" t="str">
        <f>IF($C33="","",VLOOKUP($C33,'選手一覧（男子）'!$A$3:$C$600,2,FALSE))</f>
        <v/>
      </c>
      <c r="E33" s="68" t="str">
        <f>IF($C33="","",VLOOKUP($C33,'選手一覧（男子）'!$A$3:$C$600,3,FALSE))</f>
        <v/>
      </c>
      <c r="F33" s="67"/>
      <c r="G33" s="71"/>
      <c r="H33" s="16"/>
      <c r="I33" s="16"/>
      <c r="J33" s="16"/>
      <c r="K33" s="16"/>
      <c r="L33" s="16"/>
    </row>
    <row r="34" spans="1:12" ht="12.6" customHeight="1" x14ac:dyDescent="0.15">
      <c r="A34" s="16"/>
      <c r="B34" s="66">
        <v>29</v>
      </c>
      <c r="C34" s="69"/>
      <c r="D34" s="68" t="str">
        <f>IF($C34="","",VLOOKUP($C34,'選手一覧（男子）'!$A$3:$C$600,2,FALSE))</f>
        <v/>
      </c>
      <c r="E34" s="68" t="str">
        <f>IF($C34="","",VLOOKUP($C34,'選手一覧（男子）'!$A$3:$C$600,3,FALSE))</f>
        <v/>
      </c>
      <c r="F34" s="69"/>
      <c r="G34" s="71"/>
      <c r="H34" s="16"/>
      <c r="I34" s="16"/>
      <c r="J34" s="16"/>
      <c r="K34" s="16"/>
      <c r="L34" s="16"/>
    </row>
    <row r="35" spans="1:12" ht="12.6" customHeight="1" x14ac:dyDescent="0.15">
      <c r="A35" s="16"/>
      <c r="B35" s="66">
        <v>30</v>
      </c>
      <c r="C35" s="69"/>
      <c r="D35" s="68" t="str">
        <f>IF($C35="","",VLOOKUP($C35,'選手一覧（男子）'!$A$3:$C$600,2,FALSE))</f>
        <v/>
      </c>
      <c r="E35" s="68" t="str">
        <f>IF($C35="","",VLOOKUP($C35,'選手一覧（男子）'!$A$3:$C$600,3,FALSE))</f>
        <v/>
      </c>
      <c r="F35" s="67"/>
      <c r="G35" s="71"/>
      <c r="H35" s="16"/>
      <c r="I35" s="16"/>
      <c r="J35" s="16"/>
      <c r="K35" s="16"/>
      <c r="L35" s="16"/>
    </row>
    <row r="36" spans="1:12" ht="12.6" customHeight="1" x14ac:dyDescent="0.15">
      <c r="A36" s="16"/>
      <c r="B36" s="66">
        <v>31</v>
      </c>
      <c r="C36" s="69"/>
      <c r="D36" s="68" t="str">
        <f>IF($C36="","",VLOOKUP($C36,'選手一覧（男子）'!$A$3:$C$600,2,FALSE))</f>
        <v/>
      </c>
      <c r="E36" s="68" t="str">
        <f>IF($C36="","",VLOOKUP($C36,'選手一覧（男子）'!$A$3:$C$600,3,FALSE))</f>
        <v/>
      </c>
      <c r="F36" s="67"/>
      <c r="G36" s="71"/>
      <c r="H36" s="16"/>
      <c r="I36" s="16"/>
      <c r="J36" s="16"/>
      <c r="K36" s="16"/>
      <c r="L36" s="16"/>
    </row>
    <row r="37" spans="1:12" ht="12.6" customHeight="1" x14ac:dyDescent="0.15">
      <c r="A37" s="16"/>
      <c r="B37" s="66">
        <v>32</v>
      </c>
      <c r="C37" s="69"/>
      <c r="D37" s="68" t="str">
        <f>IF($C37="","",VLOOKUP($C37,'選手一覧（男子）'!$A$3:$C$600,2,FALSE))</f>
        <v/>
      </c>
      <c r="E37" s="68" t="str">
        <f>IF($C37="","",VLOOKUP($C37,'選手一覧（男子）'!$A$3:$C$600,3,FALSE))</f>
        <v/>
      </c>
      <c r="F37" s="69"/>
      <c r="G37" s="71"/>
      <c r="H37" s="16"/>
      <c r="I37" s="16"/>
      <c r="J37" s="16"/>
      <c r="K37" s="16"/>
      <c r="L37" s="16"/>
    </row>
    <row r="38" spans="1:12" ht="12.6" customHeight="1" x14ac:dyDescent="0.15">
      <c r="A38" s="16"/>
      <c r="B38" s="66">
        <v>33</v>
      </c>
      <c r="C38" s="69"/>
      <c r="D38" s="68" t="str">
        <f>IF($C38="","",VLOOKUP($C38,'選手一覧（男子）'!$A$3:$C$600,2,FALSE))</f>
        <v/>
      </c>
      <c r="E38" s="68" t="str">
        <f>IF($C38="","",VLOOKUP($C38,'選手一覧（男子）'!$A$3:$C$600,3,FALSE))</f>
        <v/>
      </c>
      <c r="F38" s="69"/>
      <c r="G38" s="71"/>
      <c r="H38" s="16"/>
      <c r="I38" s="16"/>
      <c r="J38" s="16"/>
      <c r="K38" s="16"/>
      <c r="L38" s="16"/>
    </row>
    <row r="39" spans="1:12" ht="12.6" customHeight="1" x14ac:dyDescent="0.15">
      <c r="A39" s="16"/>
      <c r="B39" s="66">
        <v>34</v>
      </c>
      <c r="C39" s="69"/>
      <c r="D39" s="68" t="str">
        <f>IF($C39="","",VLOOKUP($C39,'選手一覧（男子）'!$A$3:$C$600,2,FALSE))</f>
        <v/>
      </c>
      <c r="E39" s="68" t="str">
        <f>IF($C39="","",VLOOKUP($C39,'選手一覧（男子）'!$A$3:$C$600,3,FALSE))</f>
        <v/>
      </c>
      <c r="F39" s="69"/>
      <c r="G39" s="71"/>
      <c r="H39" s="16"/>
      <c r="I39" s="16"/>
      <c r="J39" s="16"/>
      <c r="K39" s="16"/>
      <c r="L39" s="16"/>
    </row>
    <row r="40" spans="1:12" ht="12.6" customHeight="1" x14ac:dyDescent="0.15">
      <c r="A40" s="16"/>
      <c r="B40" s="66">
        <v>35</v>
      </c>
      <c r="C40" s="69"/>
      <c r="D40" s="68" t="str">
        <f>IF($C40="","",VLOOKUP($C40,'選手一覧（男子）'!$A$3:$C$600,2,FALSE))</f>
        <v/>
      </c>
      <c r="E40" s="68" t="str">
        <f>IF($C40="","",VLOOKUP($C40,'選手一覧（男子）'!$A$3:$C$600,3,FALSE))</f>
        <v/>
      </c>
      <c r="F40" s="69"/>
      <c r="G40" s="71"/>
      <c r="H40" s="16"/>
      <c r="I40" s="16"/>
      <c r="J40" s="16"/>
      <c r="K40" s="16"/>
      <c r="L40" s="16"/>
    </row>
    <row r="41" spans="1:12" ht="12.6" customHeight="1" x14ac:dyDescent="0.15">
      <c r="A41" s="16"/>
      <c r="B41" s="66">
        <v>36</v>
      </c>
      <c r="C41" s="69"/>
      <c r="D41" s="68" t="str">
        <f>IF($C41="","",VLOOKUP($C41,'選手一覧（男子）'!$A$3:$C$600,2,FALSE))</f>
        <v/>
      </c>
      <c r="E41" s="68" t="str">
        <f>IF($C41="","",VLOOKUP($C41,'選手一覧（男子）'!$A$3:$C$600,3,FALSE))</f>
        <v/>
      </c>
      <c r="F41" s="67"/>
      <c r="G41" s="71"/>
      <c r="H41" s="16"/>
      <c r="I41" s="16"/>
      <c r="J41" s="16"/>
      <c r="K41" s="16"/>
      <c r="L41" s="16"/>
    </row>
    <row r="42" spans="1:12" ht="12.6" customHeight="1" x14ac:dyDescent="0.15">
      <c r="A42" s="16"/>
      <c r="B42" s="66">
        <v>37</v>
      </c>
      <c r="C42" s="69"/>
      <c r="D42" s="68" t="str">
        <f>IF($C42="","",VLOOKUP($C42,'選手一覧（男子）'!$A$3:$C$600,2,FALSE))</f>
        <v/>
      </c>
      <c r="E42" s="68" t="str">
        <f>IF($C42="","",VLOOKUP($C42,'選手一覧（男子）'!$A$3:$C$600,3,FALSE))</f>
        <v/>
      </c>
      <c r="F42" s="67"/>
      <c r="G42" s="71"/>
      <c r="H42" s="16"/>
      <c r="I42" s="16"/>
      <c r="J42" s="16"/>
      <c r="K42" s="16"/>
      <c r="L42" s="16"/>
    </row>
    <row r="43" spans="1:12" ht="12.6" customHeight="1" x14ac:dyDescent="0.15">
      <c r="A43" s="16"/>
      <c r="B43" s="66">
        <v>38</v>
      </c>
      <c r="C43" s="69"/>
      <c r="D43" s="68" t="str">
        <f>IF($C43="","",VLOOKUP($C43,'選手一覧（男子）'!$A$3:$C$600,2,FALSE))</f>
        <v/>
      </c>
      <c r="E43" s="68" t="str">
        <f>IF($C43="","",VLOOKUP($C43,'選手一覧（男子）'!$A$3:$C$600,3,FALSE))</f>
        <v/>
      </c>
      <c r="F43" s="67"/>
      <c r="G43" s="71"/>
      <c r="H43" s="16"/>
      <c r="I43" s="16"/>
      <c r="J43" s="16"/>
      <c r="K43" s="16"/>
      <c r="L43" s="16"/>
    </row>
    <row r="44" spans="1:12" ht="12.6" customHeight="1" x14ac:dyDescent="0.15">
      <c r="A44" s="16"/>
      <c r="B44" s="66">
        <v>39</v>
      </c>
      <c r="C44" s="69"/>
      <c r="D44" s="68" t="str">
        <f>IF($C44="","",VLOOKUP($C44,'選手一覧（男子）'!$A$3:$C$600,2,FALSE))</f>
        <v/>
      </c>
      <c r="E44" s="68" t="str">
        <f>IF($C44="","",VLOOKUP($C44,'選手一覧（男子）'!$A$3:$C$600,3,FALSE))</f>
        <v/>
      </c>
      <c r="F44" s="67"/>
      <c r="G44" s="71"/>
      <c r="H44" s="16"/>
      <c r="I44" s="16"/>
      <c r="J44" s="16"/>
      <c r="K44" s="16"/>
      <c r="L44" s="16"/>
    </row>
    <row r="45" spans="1:12" ht="12.6" customHeight="1" x14ac:dyDescent="0.15">
      <c r="A45" s="16"/>
      <c r="B45" s="66">
        <v>40</v>
      </c>
      <c r="C45" s="69"/>
      <c r="D45" s="68" t="str">
        <f>IF($C45="","",VLOOKUP($C45,'選手一覧（男子）'!$A$3:$C$600,2,FALSE))</f>
        <v/>
      </c>
      <c r="E45" s="68" t="str">
        <f>IF($C45="","",VLOOKUP($C45,'選手一覧（男子）'!$A$3:$C$600,3,FALSE))</f>
        <v/>
      </c>
      <c r="F45" s="67"/>
      <c r="G45" s="71"/>
      <c r="H45" s="16"/>
      <c r="I45" s="16"/>
      <c r="J45" s="16"/>
      <c r="K45" s="16"/>
      <c r="L45" s="16"/>
    </row>
    <row r="46" spans="1:12" ht="12.6" customHeight="1" x14ac:dyDescent="0.15">
      <c r="A46" s="16"/>
      <c r="B46" s="66">
        <v>41</v>
      </c>
      <c r="C46" s="69"/>
      <c r="D46" s="68" t="str">
        <f>IF($C46="","",VLOOKUP($C46,'選手一覧（男子）'!$A$3:$C$600,2,FALSE))</f>
        <v/>
      </c>
      <c r="E46" s="68" t="str">
        <f>IF($C46="","",VLOOKUP($C46,'選手一覧（男子）'!$A$3:$C$600,3,FALSE))</f>
        <v/>
      </c>
      <c r="F46" s="67"/>
      <c r="G46" s="71"/>
      <c r="H46" s="16"/>
      <c r="I46" s="16"/>
      <c r="J46" s="16"/>
      <c r="K46" s="16"/>
      <c r="L46" s="16"/>
    </row>
    <row r="47" spans="1:12" ht="12.6" customHeight="1" x14ac:dyDescent="0.15">
      <c r="A47" s="16"/>
      <c r="B47" s="66">
        <v>42</v>
      </c>
      <c r="C47" s="69"/>
      <c r="D47" s="68" t="str">
        <f>IF($C47="","",VLOOKUP($C47,'選手一覧（男子）'!$A$3:$C$600,2,FALSE))</f>
        <v/>
      </c>
      <c r="E47" s="68" t="str">
        <f>IF($C47="","",VLOOKUP($C47,'選手一覧（男子）'!$A$3:$C$600,3,FALSE))</f>
        <v/>
      </c>
      <c r="F47" s="67"/>
      <c r="G47" s="71"/>
      <c r="H47" s="16"/>
      <c r="I47" s="16"/>
      <c r="J47" s="16"/>
      <c r="K47" s="16"/>
      <c r="L47" s="16"/>
    </row>
    <row r="48" spans="1:12" ht="12.6" customHeight="1" x14ac:dyDescent="0.15">
      <c r="A48" s="16"/>
      <c r="B48" s="66">
        <v>43</v>
      </c>
      <c r="C48" s="69"/>
      <c r="D48" s="68" t="str">
        <f>IF($C48="","",VLOOKUP($C48,'選手一覧（男子）'!$A$3:$C$600,2,FALSE))</f>
        <v/>
      </c>
      <c r="E48" s="68" t="str">
        <f>IF($C48="","",VLOOKUP($C48,'選手一覧（男子）'!$A$3:$C$600,3,FALSE))</f>
        <v/>
      </c>
      <c r="F48" s="67"/>
      <c r="G48" s="71"/>
      <c r="H48" s="16"/>
      <c r="I48" s="16"/>
      <c r="J48" s="16"/>
      <c r="K48" s="16"/>
      <c r="L48" s="16"/>
    </row>
    <row r="49" spans="1:12" ht="12.6" customHeight="1" x14ac:dyDescent="0.15">
      <c r="A49" s="16"/>
      <c r="B49" s="66">
        <v>44</v>
      </c>
      <c r="C49" s="69"/>
      <c r="D49" s="68" t="str">
        <f>IF($C49="","",VLOOKUP($C49,'選手一覧（男子）'!$A$3:$C$600,2,FALSE))</f>
        <v/>
      </c>
      <c r="E49" s="68" t="str">
        <f>IF($C49="","",VLOOKUP($C49,'選手一覧（男子）'!$A$3:$C$600,3,FALSE))</f>
        <v/>
      </c>
      <c r="F49" s="69"/>
      <c r="G49" s="71"/>
      <c r="H49" s="16"/>
      <c r="I49" s="16"/>
      <c r="J49" s="16"/>
      <c r="K49" s="16"/>
      <c r="L49" s="16"/>
    </row>
    <row r="50" spans="1:12" ht="12.6" customHeight="1" x14ac:dyDescent="0.15">
      <c r="A50" s="16"/>
      <c r="B50" s="66">
        <v>45</v>
      </c>
      <c r="C50" s="69"/>
      <c r="D50" s="68" t="str">
        <f>IF($C50="","",VLOOKUP($C50,'選手一覧（男子）'!$A$3:$C$600,2,FALSE))</f>
        <v/>
      </c>
      <c r="E50" s="68" t="str">
        <f>IF($C50="","",VLOOKUP($C50,'選手一覧（男子）'!$A$3:$C$600,3,FALSE))</f>
        <v/>
      </c>
      <c r="F50" s="69"/>
      <c r="G50" s="71"/>
      <c r="H50" s="16"/>
      <c r="I50" s="16"/>
      <c r="J50" s="16"/>
      <c r="K50" s="16"/>
      <c r="L50" s="16"/>
    </row>
    <row r="51" spans="1:12" ht="12.6" customHeight="1" x14ac:dyDescent="0.15">
      <c r="A51" s="16"/>
      <c r="B51" s="66">
        <v>46</v>
      </c>
      <c r="C51" s="69"/>
      <c r="D51" s="68" t="str">
        <f>IF($C51="","",VLOOKUP($C51,'選手一覧（男子）'!$A$3:$C$600,2,FALSE))</f>
        <v/>
      </c>
      <c r="E51" s="68" t="str">
        <f>IF($C51="","",VLOOKUP($C51,'選手一覧（男子）'!$A$3:$C$600,3,FALSE))</f>
        <v/>
      </c>
      <c r="F51" s="67"/>
      <c r="G51" s="71"/>
      <c r="H51" s="16"/>
      <c r="I51" s="16"/>
      <c r="J51" s="16"/>
      <c r="K51" s="16"/>
      <c r="L51" s="16"/>
    </row>
    <row r="52" spans="1:12" ht="12.6" customHeight="1" x14ac:dyDescent="0.15">
      <c r="A52" s="16"/>
      <c r="B52" s="66">
        <v>47</v>
      </c>
      <c r="C52" s="69"/>
      <c r="D52" s="68" t="str">
        <f>IF($C52="","",VLOOKUP($C52,'選手一覧（男子）'!$A$3:$C$600,2,FALSE))</f>
        <v/>
      </c>
      <c r="E52" s="68" t="str">
        <f>IF($C52="","",VLOOKUP($C52,'選手一覧（男子）'!$A$3:$C$600,3,FALSE))</f>
        <v/>
      </c>
      <c r="F52" s="67"/>
      <c r="G52" s="71"/>
      <c r="H52" s="16"/>
      <c r="I52" s="16"/>
      <c r="J52" s="16"/>
      <c r="K52" s="16"/>
      <c r="L52" s="16"/>
    </row>
    <row r="53" spans="1:12" ht="12.6" customHeight="1" x14ac:dyDescent="0.15">
      <c r="A53" s="16"/>
      <c r="B53" s="66">
        <v>48</v>
      </c>
      <c r="C53" s="69"/>
      <c r="D53" s="68" t="str">
        <f>IF($C53="","",VLOOKUP($C53,'選手一覧（男子）'!$A$3:$C$600,2,FALSE))</f>
        <v/>
      </c>
      <c r="E53" s="68" t="str">
        <f>IF($C53="","",VLOOKUP($C53,'選手一覧（男子）'!$A$3:$C$600,3,FALSE))</f>
        <v/>
      </c>
      <c r="F53" s="67"/>
      <c r="G53" s="71"/>
      <c r="H53" s="16"/>
      <c r="I53" s="16"/>
      <c r="J53" s="16"/>
      <c r="K53" s="16"/>
      <c r="L53" s="16"/>
    </row>
    <row r="54" spans="1:12" ht="12.6" customHeight="1" x14ac:dyDescent="0.15">
      <c r="A54" s="16"/>
      <c r="B54" s="66">
        <v>49</v>
      </c>
      <c r="C54" s="69"/>
      <c r="D54" s="68" t="str">
        <f>IF($C54="","",VLOOKUP($C54,'選手一覧（男子）'!$A$3:$C$600,2,FALSE))</f>
        <v/>
      </c>
      <c r="E54" s="68" t="str">
        <f>IF($C54="","",VLOOKUP($C54,'選手一覧（男子）'!$A$3:$C$600,3,FALSE))</f>
        <v/>
      </c>
      <c r="F54" s="67"/>
      <c r="G54" s="71"/>
      <c r="H54" s="16"/>
      <c r="I54" s="16"/>
      <c r="J54" s="16"/>
      <c r="K54" s="16"/>
      <c r="L54" s="16"/>
    </row>
    <row r="55" spans="1:12" ht="12.6" customHeight="1" x14ac:dyDescent="0.15">
      <c r="A55" s="16"/>
      <c r="B55" s="66">
        <v>50</v>
      </c>
      <c r="C55" s="69"/>
      <c r="D55" s="68" t="str">
        <f>IF($C55="","",VLOOKUP($C55,'選手一覧（男子）'!$A$3:$C$600,2,FALSE))</f>
        <v/>
      </c>
      <c r="E55" s="68" t="str">
        <f>IF($C55="","",VLOOKUP($C55,'選手一覧（男子）'!$A$3:$C$600,3,FALSE))</f>
        <v/>
      </c>
      <c r="F55" s="67"/>
      <c r="G55" s="71"/>
      <c r="H55" s="16"/>
      <c r="I55" s="16"/>
      <c r="J55" s="16"/>
      <c r="K55" s="16"/>
      <c r="L55" s="16"/>
    </row>
    <row r="56" spans="1:12" ht="12.6" customHeight="1" x14ac:dyDescent="0.15">
      <c r="A56" s="16"/>
      <c r="B56" s="66">
        <v>51</v>
      </c>
      <c r="C56" s="69"/>
      <c r="D56" s="68" t="str">
        <f>IF($C56="","",VLOOKUP($C56,'選手一覧（男子）'!$A$3:$C$600,2,FALSE))</f>
        <v/>
      </c>
      <c r="E56" s="68" t="str">
        <f>IF($C56="","",VLOOKUP($C56,'選手一覧（男子）'!$A$3:$C$600,3,FALSE))</f>
        <v/>
      </c>
      <c r="F56" s="69"/>
      <c r="G56" s="71"/>
      <c r="H56" s="16"/>
      <c r="I56" s="16"/>
      <c r="J56" s="16"/>
      <c r="K56" s="16"/>
      <c r="L56" s="16"/>
    </row>
    <row r="57" spans="1:12" ht="12.6" customHeight="1" x14ac:dyDescent="0.15">
      <c r="A57" s="16"/>
      <c r="B57" s="66">
        <v>52</v>
      </c>
      <c r="C57" s="69"/>
      <c r="D57" s="68" t="str">
        <f>IF($C57="","",VLOOKUP($C57,'選手一覧（男子）'!$A$3:$C$600,2,FALSE))</f>
        <v/>
      </c>
      <c r="E57" s="68" t="str">
        <f>IF($C57="","",VLOOKUP($C57,'選手一覧（男子）'!$A$3:$C$600,3,FALSE))</f>
        <v/>
      </c>
      <c r="F57" s="69"/>
      <c r="G57" s="71"/>
      <c r="H57" s="16"/>
      <c r="I57" s="16"/>
      <c r="J57" s="16"/>
      <c r="K57" s="16"/>
      <c r="L57" s="16"/>
    </row>
    <row r="58" spans="1:12" ht="12.6" customHeight="1" x14ac:dyDescent="0.15">
      <c r="A58" s="16"/>
      <c r="B58" s="66">
        <v>53</v>
      </c>
      <c r="C58" s="69"/>
      <c r="D58" s="68" t="str">
        <f>IF($C58="","",VLOOKUP($C58,'選手一覧（男子）'!$A$3:$C$600,2,FALSE))</f>
        <v/>
      </c>
      <c r="E58" s="68" t="str">
        <f>IF($C58="","",VLOOKUP($C58,'選手一覧（男子）'!$A$3:$C$600,3,FALSE))</f>
        <v/>
      </c>
      <c r="F58" s="67"/>
      <c r="G58" s="71"/>
      <c r="H58" s="16"/>
      <c r="I58" s="16"/>
      <c r="J58" s="16"/>
      <c r="K58" s="16"/>
      <c r="L58" s="16"/>
    </row>
    <row r="59" spans="1:12" ht="12.6" customHeight="1" x14ac:dyDescent="0.15">
      <c r="A59" s="16"/>
      <c r="B59" s="66">
        <v>54</v>
      </c>
      <c r="C59" s="69"/>
      <c r="D59" s="68" t="str">
        <f>IF($C59="","",VLOOKUP($C59,'選手一覧（男子）'!$A$3:$C$600,2,FALSE))</f>
        <v/>
      </c>
      <c r="E59" s="68" t="str">
        <f>IF($C59="","",VLOOKUP($C59,'選手一覧（男子）'!$A$3:$C$600,3,FALSE))</f>
        <v/>
      </c>
      <c r="F59" s="67"/>
      <c r="G59" s="71"/>
      <c r="H59" s="16"/>
      <c r="I59" s="16"/>
      <c r="J59" s="16"/>
      <c r="K59" s="16"/>
      <c r="L59" s="16"/>
    </row>
    <row r="60" spans="1:12" ht="12.6" customHeight="1" x14ac:dyDescent="0.15">
      <c r="A60" s="16"/>
      <c r="B60" s="66">
        <v>55</v>
      </c>
      <c r="C60" s="69"/>
      <c r="D60" s="68" t="str">
        <f>IF($C60="","",VLOOKUP($C60,'選手一覧（男子）'!$A$3:$C$600,2,FALSE))</f>
        <v/>
      </c>
      <c r="E60" s="68" t="str">
        <f>IF($C60="","",VLOOKUP($C60,'選手一覧（男子）'!$A$3:$C$600,3,FALSE))</f>
        <v/>
      </c>
      <c r="F60" s="69"/>
      <c r="G60" s="71"/>
      <c r="H60" s="16"/>
      <c r="I60" s="16"/>
      <c r="J60" s="16"/>
      <c r="K60" s="16"/>
      <c r="L60" s="16"/>
    </row>
    <row r="61" spans="1:12" ht="12.6" customHeight="1" x14ac:dyDescent="0.15">
      <c r="A61" s="16"/>
      <c r="B61" s="66">
        <v>56</v>
      </c>
      <c r="C61" s="69"/>
      <c r="D61" s="68" t="str">
        <f>IF($C61="","",VLOOKUP($C61,'選手一覧（男子）'!$A$3:$C$600,2,FALSE))</f>
        <v/>
      </c>
      <c r="E61" s="68" t="str">
        <f>IF($C61="","",VLOOKUP($C61,'選手一覧（男子）'!$A$3:$C$600,3,FALSE))</f>
        <v/>
      </c>
      <c r="F61" s="67"/>
      <c r="G61" s="71"/>
      <c r="H61" s="16"/>
      <c r="I61" s="16"/>
      <c r="J61" s="16"/>
      <c r="K61" s="16"/>
      <c r="L61" s="16"/>
    </row>
    <row r="62" spans="1:12" ht="12.6" customHeight="1" x14ac:dyDescent="0.15">
      <c r="A62" s="16"/>
      <c r="B62" s="66">
        <v>57</v>
      </c>
      <c r="C62" s="67"/>
      <c r="D62" s="68" t="str">
        <f>IF($C62="","",VLOOKUP($C62,'選手一覧（男子）'!$A$3:$C$600,2,FALSE))</f>
        <v/>
      </c>
      <c r="E62" s="68" t="str">
        <f>IF($C62="","",VLOOKUP($C62,'選手一覧（男子）'!$A$3:$C$600,3,FALSE))</f>
        <v/>
      </c>
      <c r="F62" s="67"/>
      <c r="G62" s="71"/>
      <c r="H62" s="16"/>
      <c r="I62" s="16"/>
      <c r="J62" s="16"/>
      <c r="K62" s="16"/>
      <c r="L62" s="16"/>
    </row>
    <row r="63" spans="1:12" ht="12.6" customHeight="1" x14ac:dyDescent="0.15">
      <c r="A63" s="16"/>
      <c r="B63" s="66">
        <v>58</v>
      </c>
      <c r="C63" s="69"/>
      <c r="D63" s="68" t="str">
        <f>IF($C63="","",VLOOKUP($C63,'選手一覧（男子）'!$A$3:$C$600,2,FALSE))</f>
        <v/>
      </c>
      <c r="E63" s="68" t="str">
        <f>IF($C63="","",VLOOKUP($C63,'選手一覧（男子）'!$A$3:$C$600,3,FALSE))</f>
        <v/>
      </c>
      <c r="F63" s="67"/>
      <c r="G63" s="71"/>
      <c r="H63" s="16"/>
      <c r="I63" s="16"/>
      <c r="J63" s="16"/>
      <c r="K63" s="16"/>
      <c r="L63" s="16"/>
    </row>
    <row r="64" spans="1:12" ht="12.6" customHeight="1" x14ac:dyDescent="0.15">
      <c r="A64" s="16"/>
      <c r="B64" s="66">
        <v>59</v>
      </c>
      <c r="C64" s="69"/>
      <c r="D64" s="68" t="str">
        <f>IF($C64="","",VLOOKUP($C64,'選手一覧（男子）'!$A$3:$C$600,2,FALSE))</f>
        <v/>
      </c>
      <c r="E64" s="68" t="str">
        <f>IF($C64="","",VLOOKUP($C64,'選手一覧（男子）'!$A$3:$C$600,3,FALSE))</f>
        <v/>
      </c>
      <c r="F64" s="67"/>
      <c r="G64" s="71"/>
      <c r="H64" s="16"/>
      <c r="I64" s="16"/>
      <c r="J64" s="16"/>
      <c r="K64" s="16"/>
      <c r="L64" s="16"/>
    </row>
    <row r="65" spans="1:12" ht="12.6" customHeight="1" x14ac:dyDescent="0.15">
      <c r="A65" s="16"/>
      <c r="B65" s="66">
        <v>60</v>
      </c>
      <c r="C65" s="69"/>
      <c r="D65" s="68" t="str">
        <f>IF($C65="","",VLOOKUP($C65,'選手一覧（男子）'!$A$3:$C$600,2,FALSE))</f>
        <v/>
      </c>
      <c r="E65" s="68" t="str">
        <f>IF($C65="","",VLOOKUP($C65,'選手一覧（男子）'!$A$3:$C$600,3,FALSE))</f>
        <v/>
      </c>
      <c r="F65" s="67"/>
      <c r="G65" s="71"/>
      <c r="H65" s="16"/>
      <c r="I65" s="16"/>
      <c r="J65" s="16"/>
      <c r="K65" s="16"/>
      <c r="L65" s="16"/>
    </row>
    <row r="66" spans="1:12" ht="12.6" customHeight="1" x14ac:dyDescent="0.15">
      <c r="A66" s="16"/>
      <c r="B66" s="66">
        <v>61</v>
      </c>
      <c r="C66" s="69"/>
      <c r="D66" s="68" t="str">
        <f>IF($C66="","",VLOOKUP($C66,'選手一覧（男子）'!$A$3:$C$600,2,FALSE))</f>
        <v/>
      </c>
      <c r="E66" s="68" t="str">
        <f>IF($C66="","",VLOOKUP($C66,'選手一覧（男子）'!$A$3:$C$600,3,FALSE))</f>
        <v/>
      </c>
      <c r="F66" s="67"/>
      <c r="G66" s="71"/>
      <c r="H66" s="16"/>
      <c r="I66" s="16"/>
      <c r="J66" s="16"/>
      <c r="K66" s="16"/>
      <c r="L66" s="16"/>
    </row>
    <row r="67" spans="1:12" ht="12.6" customHeight="1" x14ac:dyDescent="0.15">
      <c r="A67" s="16"/>
      <c r="B67" s="66">
        <v>62</v>
      </c>
      <c r="C67" s="69"/>
      <c r="D67" s="68" t="str">
        <f>IF($C67="","",VLOOKUP($C67,'選手一覧（男子）'!$A$3:$C$600,2,FALSE))</f>
        <v/>
      </c>
      <c r="E67" s="68" t="str">
        <f>IF($C67="","",VLOOKUP($C67,'選手一覧（男子）'!$A$3:$C$600,3,FALSE))</f>
        <v/>
      </c>
      <c r="F67" s="67"/>
      <c r="G67" s="71"/>
      <c r="H67" s="16"/>
      <c r="I67" s="16"/>
      <c r="J67" s="16"/>
      <c r="K67" s="16"/>
      <c r="L67" s="16"/>
    </row>
    <row r="68" spans="1:12" ht="12.6" customHeight="1" x14ac:dyDescent="0.15">
      <c r="A68" s="16"/>
      <c r="B68" s="66">
        <v>63</v>
      </c>
      <c r="C68" s="69"/>
      <c r="D68" s="68" t="str">
        <f>IF($C68="","",VLOOKUP($C68,'選手一覧（男子）'!$A$3:$C$600,2,FALSE))</f>
        <v/>
      </c>
      <c r="E68" s="68" t="str">
        <f>IF($C68="","",VLOOKUP($C68,'選手一覧（男子）'!$A$3:$C$600,3,FALSE))</f>
        <v/>
      </c>
      <c r="F68" s="67"/>
      <c r="G68" s="71"/>
      <c r="H68" s="16"/>
      <c r="I68" s="16"/>
      <c r="J68" s="16"/>
      <c r="K68" s="16"/>
      <c r="L68" s="16"/>
    </row>
    <row r="69" spans="1:12" ht="12.6" customHeight="1" x14ac:dyDescent="0.15">
      <c r="A69" s="16"/>
      <c r="B69" s="66">
        <v>64</v>
      </c>
      <c r="C69" s="69"/>
      <c r="D69" s="68" t="str">
        <f>IF($C69="","",VLOOKUP($C69,'選手一覧（男子）'!$A$3:$C$600,2,FALSE))</f>
        <v/>
      </c>
      <c r="E69" s="68" t="str">
        <f>IF($C69="","",VLOOKUP($C69,'選手一覧（男子）'!$A$3:$C$600,3,FALSE))</f>
        <v/>
      </c>
      <c r="F69" s="67"/>
      <c r="G69" s="71"/>
      <c r="H69" s="16"/>
      <c r="I69" s="16"/>
      <c r="J69" s="16"/>
      <c r="K69" s="16"/>
      <c r="L69" s="16"/>
    </row>
    <row r="70" spans="1:12" ht="12.6" customHeight="1" x14ac:dyDescent="0.15">
      <c r="A70" s="16"/>
      <c r="B70" s="66">
        <v>65</v>
      </c>
      <c r="C70" s="69"/>
      <c r="D70" s="68" t="str">
        <f>IF($C70="","",VLOOKUP($C70,'選手一覧（男子）'!$A$3:$C$600,2,FALSE))</f>
        <v/>
      </c>
      <c r="E70" s="68" t="str">
        <f>IF($C70="","",VLOOKUP($C70,'選手一覧（男子）'!$A$3:$C$600,3,FALSE))</f>
        <v/>
      </c>
      <c r="F70" s="67"/>
      <c r="G70" s="71"/>
      <c r="H70" s="16"/>
      <c r="I70" s="16"/>
      <c r="J70" s="16"/>
      <c r="K70" s="16"/>
      <c r="L70" s="16"/>
    </row>
    <row r="71" spans="1:12" ht="12.6" customHeight="1" x14ac:dyDescent="0.15">
      <c r="A71" s="16"/>
      <c r="B71" s="66">
        <v>66</v>
      </c>
      <c r="C71" s="69"/>
      <c r="D71" s="68" t="str">
        <f>IF($C71="","",VLOOKUP($C71,'選手一覧（男子）'!$A$3:$C$600,2,FALSE))</f>
        <v/>
      </c>
      <c r="E71" s="68" t="str">
        <f>IF($C71="","",VLOOKUP($C71,'選手一覧（男子）'!$A$3:$C$600,3,FALSE))</f>
        <v/>
      </c>
      <c r="F71" s="69"/>
      <c r="G71" s="71"/>
      <c r="H71" s="16"/>
      <c r="I71" s="16"/>
      <c r="J71" s="16"/>
      <c r="K71" s="16"/>
      <c r="L71" s="16"/>
    </row>
    <row r="72" spans="1:12" ht="12.6" customHeight="1" x14ac:dyDescent="0.15">
      <c r="A72" s="16"/>
      <c r="B72" s="66">
        <v>67</v>
      </c>
      <c r="C72" s="69"/>
      <c r="D72" s="68" t="str">
        <f>IF($C72="","",VLOOKUP($C72,'選手一覧（男子）'!$A$3:$C$600,2,FALSE))</f>
        <v/>
      </c>
      <c r="E72" s="68" t="str">
        <f>IF($C72="","",VLOOKUP($C72,'選手一覧（男子）'!$A$3:$C$600,3,FALSE))</f>
        <v/>
      </c>
      <c r="F72" s="69"/>
      <c r="G72" s="71"/>
      <c r="H72" s="16"/>
      <c r="I72" s="16"/>
      <c r="J72" s="16"/>
      <c r="K72" s="16"/>
      <c r="L72" s="16"/>
    </row>
    <row r="73" spans="1:12" ht="12.6" customHeight="1" x14ac:dyDescent="0.15">
      <c r="A73" s="16"/>
      <c r="B73" s="66">
        <v>68</v>
      </c>
      <c r="C73" s="69"/>
      <c r="D73" s="68" t="str">
        <f>IF($C73="","",VLOOKUP($C73,'選手一覧（男子）'!$A$3:$C$600,2,FALSE))</f>
        <v/>
      </c>
      <c r="E73" s="68" t="str">
        <f>IF($C73="","",VLOOKUP($C73,'選手一覧（男子）'!$A$3:$C$600,3,FALSE))</f>
        <v/>
      </c>
      <c r="F73" s="67"/>
      <c r="G73" s="71"/>
      <c r="H73" s="16"/>
      <c r="I73" s="16"/>
      <c r="J73" s="16"/>
      <c r="K73" s="16"/>
      <c r="L73" s="16"/>
    </row>
    <row r="74" spans="1:12" ht="12.6" customHeight="1" x14ac:dyDescent="0.15">
      <c r="A74" s="16"/>
      <c r="B74" s="66">
        <v>69</v>
      </c>
      <c r="C74" s="69"/>
      <c r="D74" s="68" t="str">
        <f>IF($C74="","",VLOOKUP($C74,'選手一覧（男子）'!$A$3:$C$600,2,FALSE))</f>
        <v/>
      </c>
      <c r="E74" s="68" t="str">
        <f>IF($C74="","",VLOOKUP($C74,'選手一覧（男子）'!$A$3:$C$600,3,FALSE))</f>
        <v/>
      </c>
      <c r="F74" s="67"/>
      <c r="G74" s="71"/>
      <c r="H74" s="16"/>
      <c r="I74" s="16"/>
      <c r="J74" s="16"/>
      <c r="K74" s="16"/>
      <c r="L74" s="16"/>
    </row>
    <row r="75" spans="1:12" ht="12.6" customHeight="1" x14ac:dyDescent="0.15">
      <c r="A75" s="16"/>
      <c r="B75" s="66">
        <v>70</v>
      </c>
      <c r="C75" s="69"/>
      <c r="D75" s="68" t="str">
        <f>IF($C75="","",VLOOKUP($C75,'選手一覧（男子）'!$A$3:$C$600,2,FALSE))</f>
        <v/>
      </c>
      <c r="E75" s="68" t="str">
        <f>IF($C75="","",VLOOKUP($C75,'選手一覧（男子）'!$A$3:$C$600,3,FALSE))</f>
        <v/>
      </c>
      <c r="F75" s="67"/>
      <c r="G75" s="71"/>
      <c r="H75" s="16"/>
      <c r="I75" s="16"/>
      <c r="J75" s="16"/>
      <c r="K75" s="16"/>
      <c r="L75" s="16"/>
    </row>
    <row r="76" spans="1:12" ht="12.6" customHeight="1" x14ac:dyDescent="0.15">
      <c r="A76" s="16"/>
      <c r="B76" s="66">
        <v>71</v>
      </c>
      <c r="C76" s="69"/>
      <c r="D76" s="68" t="str">
        <f>IF($C76="","",VLOOKUP($C76,'選手一覧（男子）'!$A$3:$C$600,2,FALSE))</f>
        <v/>
      </c>
      <c r="E76" s="68" t="str">
        <f>IF($C76="","",VLOOKUP($C76,'選手一覧（男子）'!$A$3:$C$600,3,FALSE))</f>
        <v/>
      </c>
      <c r="F76" s="67"/>
      <c r="G76" s="71"/>
      <c r="H76" s="16"/>
      <c r="I76" s="16"/>
      <c r="J76" s="16"/>
      <c r="K76" s="16"/>
      <c r="L76" s="16"/>
    </row>
    <row r="77" spans="1:12" ht="12.6" customHeight="1" x14ac:dyDescent="0.15">
      <c r="A77" s="16"/>
      <c r="B77" s="66">
        <v>72</v>
      </c>
      <c r="C77" s="69"/>
      <c r="D77" s="68" t="str">
        <f>IF($C77="","",VLOOKUP($C77,'選手一覧（男子）'!$A$3:$C$600,2,FALSE))</f>
        <v/>
      </c>
      <c r="E77" s="68" t="str">
        <f>IF($C77="","",VLOOKUP($C77,'選手一覧（男子）'!$A$3:$C$600,3,FALSE))</f>
        <v/>
      </c>
      <c r="F77" s="69"/>
      <c r="G77" s="71"/>
      <c r="H77" s="16"/>
      <c r="I77" s="16"/>
      <c r="J77" s="16"/>
      <c r="K77" s="16"/>
      <c r="L77" s="16"/>
    </row>
    <row r="78" spans="1:12" ht="12.6" customHeight="1" x14ac:dyDescent="0.15">
      <c r="A78" s="16"/>
      <c r="B78" s="66">
        <v>73</v>
      </c>
      <c r="C78" s="69"/>
      <c r="D78" s="68" t="str">
        <f>IF($C78="","",VLOOKUP($C78,'選手一覧（男子）'!$A$3:$C$600,2,FALSE))</f>
        <v/>
      </c>
      <c r="E78" s="68" t="str">
        <f>IF($C78="","",VLOOKUP($C78,'選手一覧（男子）'!$A$3:$C$600,3,FALSE))</f>
        <v/>
      </c>
      <c r="F78" s="67"/>
      <c r="G78" s="71"/>
      <c r="H78" s="16"/>
      <c r="I78" s="16"/>
      <c r="J78" s="16"/>
      <c r="K78" s="16"/>
      <c r="L78" s="16"/>
    </row>
    <row r="79" spans="1:12" ht="12.6" customHeight="1" x14ac:dyDescent="0.15">
      <c r="A79" s="16"/>
      <c r="B79" s="66">
        <v>74</v>
      </c>
      <c r="C79" s="69"/>
      <c r="D79" s="68" t="str">
        <f>IF($C79="","",VLOOKUP($C79,'選手一覧（男子）'!$A$3:$C$600,2,FALSE))</f>
        <v/>
      </c>
      <c r="E79" s="68" t="str">
        <f>IF($C79="","",VLOOKUP($C79,'選手一覧（男子）'!$A$3:$C$600,3,FALSE))</f>
        <v/>
      </c>
      <c r="F79" s="67"/>
      <c r="G79" s="71"/>
      <c r="H79" s="16"/>
      <c r="I79" s="16"/>
      <c r="J79" s="16"/>
      <c r="K79" s="16"/>
      <c r="L79" s="16"/>
    </row>
    <row r="80" spans="1:12" ht="12.6" customHeight="1" x14ac:dyDescent="0.15">
      <c r="A80" s="16"/>
      <c r="B80" s="66">
        <v>75</v>
      </c>
      <c r="C80" s="69"/>
      <c r="D80" s="68" t="str">
        <f>IF($C80="","",VLOOKUP($C80,'選手一覧（男子）'!$A$3:$C$600,2,FALSE))</f>
        <v/>
      </c>
      <c r="E80" s="68" t="str">
        <f>IF($C80="","",VLOOKUP($C80,'選手一覧（男子）'!$A$3:$C$600,3,FALSE))</f>
        <v/>
      </c>
      <c r="F80" s="67"/>
      <c r="G80" s="71"/>
      <c r="H80" s="16"/>
      <c r="I80" s="16"/>
      <c r="J80" s="16"/>
      <c r="K80" s="16"/>
      <c r="L80" s="16"/>
    </row>
    <row r="81" spans="1:12" ht="12.6" customHeight="1" x14ac:dyDescent="0.15">
      <c r="A81" s="16"/>
      <c r="B81" s="66">
        <v>76</v>
      </c>
      <c r="C81" s="69"/>
      <c r="D81" s="68" t="str">
        <f>IF($C81="","",VLOOKUP($C81,'選手一覧（男子）'!$A$3:$C$600,2,FALSE))</f>
        <v/>
      </c>
      <c r="E81" s="68" t="str">
        <f>IF($C81="","",VLOOKUP($C81,'選手一覧（男子）'!$A$3:$C$600,3,FALSE))</f>
        <v/>
      </c>
      <c r="F81" s="69"/>
      <c r="G81" s="71"/>
      <c r="H81" s="16"/>
      <c r="I81" s="16"/>
      <c r="J81" s="16"/>
      <c r="K81" s="16"/>
      <c r="L81" s="16"/>
    </row>
    <row r="82" spans="1:12" ht="12.6" customHeight="1" x14ac:dyDescent="0.15">
      <c r="A82" s="16"/>
      <c r="B82" s="66">
        <v>77</v>
      </c>
      <c r="C82" s="69"/>
      <c r="D82" s="68" t="str">
        <f>IF($C82="","",VLOOKUP($C82,'選手一覧（男子）'!$A$3:$C$600,2,FALSE))</f>
        <v/>
      </c>
      <c r="E82" s="68" t="str">
        <f>IF($C82="","",VLOOKUP($C82,'選手一覧（男子）'!$A$3:$C$600,3,FALSE))</f>
        <v/>
      </c>
      <c r="F82" s="67"/>
      <c r="G82" s="71"/>
      <c r="H82" s="16"/>
      <c r="I82" s="16"/>
      <c r="J82" s="16"/>
      <c r="K82" s="16"/>
      <c r="L82" s="16"/>
    </row>
    <row r="83" spans="1:12" ht="12.6" customHeight="1" x14ac:dyDescent="0.15">
      <c r="A83" s="16"/>
      <c r="B83" s="66">
        <v>78</v>
      </c>
      <c r="C83" s="69"/>
      <c r="D83" s="68" t="str">
        <f>IF($C83="","",VLOOKUP($C83,'選手一覧（男子）'!$A$3:$C$600,2,FALSE))</f>
        <v/>
      </c>
      <c r="E83" s="68" t="str">
        <f>IF($C83="","",VLOOKUP($C83,'選手一覧（男子）'!$A$3:$C$600,3,FALSE))</f>
        <v/>
      </c>
      <c r="F83" s="67"/>
      <c r="G83" s="71"/>
      <c r="H83" s="16"/>
      <c r="I83" s="16"/>
      <c r="J83" s="16"/>
      <c r="K83" s="16"/>
      <c r="L83" s="16"/>
    </row>
    <row r="84" spans="1:12" ht="12.6" customHeight="1" x14ac:dyDescent="0.15">
      <c r="A84" s="16"/>
      <c r="B84" s="66">
        <v>79</v>
      </c>
      <c r="C84" s="69"/>
      <c r="D84" s="68" t="str">
        <f>IF($C84="","",VLOOKUP($C84,'選手一覧（男子）'!$A$3:$C$600,2,FALSE))</f>
        <v/>
      </c>
      <c r="E84" s="68" t="str">
        <f>IF($C84="","",VLOOKUP($C84,'選手一覧（男子）'!$A$3:$C$600,3,FALSE))</f>
        <v/>
      </c>
      <c r="F84" s="67"/>
      <c r="G84" s="71"/>
      <c r="H84" s="16"/>
      <c r="I84" s="16"/>
      <c r="J84" s="16"/>
      <c r="K84" s="16"/>
      <c r="L84" s="16"/>
    </row>
    <row r="85" spans="1:12" ht="12.6" customHeight="1" x14ac:dyDescent="0.15">
      <c r="A85" s="16"/>
      <c r="B85" s="66">
        <v>80</v>
      </c>
      <c r="C85" s="69"/>
      <c r="D85" s="68" t="str">
        <f>IF($C85="","",VLOOKUP($C85,'選手一覧（男子）'!$A$3:$C$600,2,FALSE))</f>
        <v/>
      </c>
      <c r="E85" s="68" t="str">
        <f>IF($C85="","",VLOOKUP($C85,'選手一覧（男子）'!$A$3:$C$600,3,FALSE))</f>
        <v/>
      </c>
      <c r="F85" s="67"/>
      <c r="G85" s="71"/>
      <c r="H85" s="16"/>
      <c r="I85" s="16"/>
      <c r="J85" s="16"/>
      <c r="K85" s="16"/>
      <c r="L85" s="16"/>
    </row>
    <row r="86" spans="1:12" ht="12.6" customHeight="1" x14ac:dyDescent="0.15">
      <c r="A86" s="16"/>
      <c r="B86" s="66">
        <v>81</v>
      </c>
      <c r="C86" s="69"/>
      <c r="D86" s="68" t="str">
        <f>IF($C86="","",VLOOKUP($C86,'選手一覧（男子）'!$A$3:$C$600,2,FALSE))</f>
        <v/>
      </c>
      <c r="E86" s="68" t="str">
        <f>IF($C86="","",VLOOKUP($C86,'選手一覧（男子）'!$A$3:$C$600,3,FALSE))</f>
        <v/>
      </c>
      <c r="F86" s="69"/>
      <c r="G86" s="71"/>
      <c r="H86" s="16"/>
      <c r="I86" s="16"/>
      <c r="J86" s="16"/>
      <c r="K86" s="16"/>
      <c r="L86" s="16"/>
    </row>
    <row r="87" spans="1:12" ht="12.6" customHeight="1" x14ac:dyDescent="0.15">
      <c r="A87" s="16"/>
      <c r="B87" s="66">
        <v>82</v>
      </c>
      <c r="C87" s="69"/>
      <c r="D87" s="68" t="str">
        <f>IF($C87="","",VLOOKUP($C87,'選手一覧（男子）'!$A$3:$C$600,2,FALSE))</f>
        <v/>
      </c>
      <c r="E87" s="68" t="str">
        <f>IF($C87="","",VLOOKUP($C87,'選手一覧（男子）'!$A$3:$C$600,3,FALSE))</f>
        <v/>
      </c>
      <c r="F87" s="69"/>
      <c r="G87" s="71"/>
      <c r="H87" s="16"/>
      <c r="I87" s="16"/>
      <c r="J87" s="16"/>
      <c r="K87" s="16"/>
      <c r="L87" s="16"/>
    </row>
    <row r="88" spans="1:12" ht="12.6" customHeight="1" x14ac:dyDescent="0.15">
      <c r="A88" s="16"/>
      <c r="B88" s="66">
        <v>83</v>
      </c>
      <c r="C88" s="69"/>
      <c r="D88" s="68" t="str">
        <f>IF($C88="","",VLOOKUP($C88,'選手一覧（男子）'!$A$3:$C$600,2,FALSE))</f>
        <v/>
      </c>
      <c r="E88" s="68" t="str">
        <f>IF($C88="","",VLOOKUP($C88,'選手一覧（男子）'!$A$3:$C$600,3,FALSE))</f>
        <v/>
      </c>
      <c r="F88" s="67"/>
      <c r="G88" s="71"/>
      <c r="H88" s="16"/>
      <c r="I88" s="16"/>
      <c r="J88" s="16"/>
      <c r="K88" s="16"/>
      <c r="L88" s="16"/>
    </row>
    <row r="89" spans="1:12" ht="12.6" customHeight="1" x14ac:dyDescent="0.15">
      <c r="A89" s="16"/>
      <c r="B89" s="66">
        <v>84</v>
      </c>
      <c r="C89" s="69"/>
      <c r="D89" s="68" t="str">
        <f>IF($C89="","",VLOOKUP($C89,'選手一覧（男子）'!$A$3:$C$600,2,FALSE))</f>
        <v/>
      </c>
      <c r="E89" s="68" t="str">
        <f>IF($C89="","",VLOOKUP($C89,'選手一覧（男子）'!$A$3:$C$600,3,FALSE))</f>
        <v/>
      </c>
      <c r="F89" s="67"/>
      <c r="G89" s="71"/>
      <c r="H89" s="16"/>
      <c r="I89" s="16"/>
      <c r="J89" s="16"/>
      <c r="K89" s="16"/>
      <c r="L89" s="16"/>
    </row>
    <row r="90" spans="1:12" ht="12.6" customHeight="1" x14ac:dyDescent="0.15">
      <c r="A90" s="16"/>
      <c r="B90" s="66">
        <v>85</v>
      </c>
      <c r="C90" s="69"/>
      <c r="D90" s="68" t="str">
        <f>IF($C90="","",VLOOKUP($C90,'選手一覧（男子）'!$A$3:$C$600,2,FALSE))</f>
        <v/>
      </c>
      <c r="E90" s="68" t="str">
        <f>IF($C90="","",VLOOKUP($C90,'選手一覧（男子）'!$A$3:$C$600,3,FALSE))</f>
        <v/>
      </c>
      <c r="F90" s="69"/>
      <c r="G90" s="71"/>
      <c r="H90" s="16"/>
      <c r="I90" s="16"/>
      <c r="J90" s="16"/>
      <c r="K90" s="16"/>
      <c r="L90" s="16"/>
    </row>
    <row r="91" spans="1:12" ht="12.6" customHeight="1" x14ac:dyDescent="0.15">
      <c r="A91" s="16"/>
      <c r="B91" s="66">
        <v>86</v>
      </c>
      <c r="C91" s="69"/>
      <c r="D91" s="68" t="str">
        <f>IF($C91="","",VLOOKUP($C91,'選手一覧（男子）'!$A$3:$C$600,2,FALSE))</f>
        <v/>
      </c>
      <c r="E91" s="68" t="str">
        <f>IF($C91="","",VLOOKUP($C91,'選手一覧（男子）'!$A$3:$C$600,3,FALSE))</f>
        <v/>
      </c>
      <c r="F91" s="67"/>
      <c r="G91" s="71"/>
      <c r="H91" s="16"/>
      <c r="I91" s="16"/>
      <c r="J91" s="16"/>
      <c r="K91" s="16"/>
      <c r="L91" s="16"/>
    </row>
    <row r="92" spans="1:12" ht="12.6" customHeight="1" x14ac:dyDescent="0.15">
      <c r="A92" s="16"/>
      <c r="B92" s="66">
        <v>87</v>
      </c>
      <c r="C92" s="69"/>
      <c r="D92" s="68" t="str">
        <f>IF($C92="","",VLOOKUP($C92,'選手一覧（男子）'!$A$3:$C$600,2,FALSE))</f>
        <v/>
      </c>
      <c r="E92" s="68" t="str">
        <f>IF($C92="","",VLOOKUP($C92,'選手一覧（男子）'!$A$3:$C$600,3,FALSE))</f>
        <v/>
      </c>
      <c r="F92" s="67"/>
      <c r="G92" s="71"/>
      <c r="H92" s="16"/>
      <c r="I92" s="16"/>
      <c r="J92" s="16"/>
      <c r="K92" s="16"/>
      <c r="L92" s="16"/>
    </row>
    <row r="93" spans="1:12" ht="12.6" customHeight="1" x14ac:dyDescent="0.15">
      <c r="A93" s="16"/>
      <c r="B93" s="66">
        <v>88</v>
      </c>
      <c r="C93" s="69"/>
      <c r="D93" s="68" t="str">
        <f>IF($C93="","",VLOOKUP($C93,'選手一覧（男子）'!$A$3:$C$600,2,FALSE))</f>
        <v/>
      </c>
      <c r="E93" s="68" t="str">
        <f>IF($C93="","",VLOOKUP($C93,'選手一覧（男子）'!$A$3:$C$600,3,FALSE))</f>
        <v/>
      </c>
      <c r="F93" s="69"/>
      <c r="G93" s="71"/>
      <c r="H93" s="16"/>
      <c r="I93" s="16"/>
      <c r="J93" s="16"/>
      <c r="K93" s="16"/>
      <c r="L93" s="16"/>
    </row>
    <row r="94" spans="1:12" ht="12.6" customHeight="1" x14ac:dyDescent="0.15">
      <c r="A94" s="16"/>
      <c r="B94" s="66">
        <v>89</v>
      </c>
      <c r="C94" s="69"/>
      <c r="D94" s="68" t="str">
        <f>IF($C94="","",VLOOKUP($C94,'選手一覧（男子）'!$A$3:$C$600,2,FALSE))</f>
        <v/>
      </c>
      <c r="E94" s="68" t="str">
        <f>IF($C94="","",VLOOKUP($C94,'選手一覧（男子）'!$A$3:$C$600,3,FALSE))</f>
        <v/>
      </c>
      <c r="F94" s="69"/>
      <c r="G94" s="71"/>
      <c r="H94" s="16"/>
      <c r="I94" s="16"/>
      <c r="J94" s="16"/>
      <c r="K94" s="16"/>
      <c r="L94" s="16"/>
    </row>
    <row r="95" spans="1:12" ht="12.6" customHeight="1" x14ac:dyDescent="0.15">
      <c r="A95" s="16"/>
      <c r="B95" s="66">
        <v>90</v>
      </c>
      <c r="C95" s="69"/>
      <c r="D95" s="68" t="str">
        <f>IF($C95="","",VLOOKUP($C95,'選手一覧（男子）'!$A$3:$C$600,2,FALSE))</f>
        <v/>
      </c>
      <c r="E95" s="68" t="str">
        <f>IF($C95="","",VLOOKUP($C95,'選手一覧（男子）'!$A$3:$C$600,3,FALSE))</f>
        <v/>
      </c>
      <c r="F95" s="69"/>
      <c r="G95" s="71"/>
      <c r="H95" s="16"/>
      <c r="I95" s="16"/>
      <c r="J95" s="16"/>
      <c r="K95" s="16"/>
      <c r="L95" s="16"/>
    </row>
    <row r="96" spans="1:12" ht="12.6" customHeight="1" x14ac:dyDescent="0.15">
      <c r="A96" s="16"/>
      <c r="B96" s="66">
        <v>91</v>
      </c>
      <c r="C96" s="69"/>
      <c r="D96" s="68" t="str">
        <f>IF($C96="","",VLOOKUP($C96,'選手一覧（男子）'!$A$3:$C$600,2,FALSE))</f>
        <v/>
      </c>
      <c r="E96" s="68" t="str">
        <f>IF($C96="","",VLOOKUP($C96,'選手一覧（男子）'!$A$3:$C$600,3,FALSE))</f>
        <v/>
      </c>
      <c r="F96" s="69"/>
      <c r="G96" s="71"/>
      <c r="H96" s="16"/>
      <c r="I96" s="16"/>
      <c r="J96" s="16"/>
      <c r="K96" s="16"/>
      <c r="L96" s="16"/>
    </row>
    <row r="97" spans="1:12" ht="12.6" customHeight="1" x14ac:dyDescent="0.15">
      <c r="A97" s="16"/>
      <c r="B97" s="66">
        <v>92</v>
      </c>
      <c r="C97" s="69"/>
      <c r="D97" s="68" t="str">
        <f>IF($C97="","",VLOOKUP($C97,'選手一覧（男子）'!$A$3:$C$600,2,FALSE))</f>
        <v/>
      </c>
      <c r="E97" s="68" t="str">
        <f>IF($C97="","",VLOOKUP($C97,'選手一覧（男子）'!$A$3:$C$600,3,FALSE))</f>
        <v/>
      </c>
      <c r="F97" s="67"/>
      <c r="G97" s="71"/>
      <c r="H97" s="16"/>
      <c r="I97" s="16"/>
      <c r="J97" s="16"/>
      <c r="K97" s="16"/>
      <c r="L97" s="16"/>
    </row>
    <row r="98" spans="1:12" ht="12.6" customHeight="1" x14ac:dyDescent="0.15">
      <c r="A98" s="16"/>
      <c r="B98" s="66">
        <v>93</v>
      </c>
      <c r="C98" s="69"/>
      <c r="D98" s="68" t="str">
        <f>IF($C98="","",VLOOKUP($C98,'選手一覧（男子）'!$A$3:$C$600,2,FALSE))</f>
        <v/>
      </c>
      <c r="E98" s="68" t="str">
        <f>IF($C98="","",VLOOKUP($C98,'選手一覧（男子）'!$A$3:$C$600,3,FALSE))</f>
        <v/>
      </c>
      <c r="F98" s="67"/>
      <c r="G98" s="71"/>
      <c r="H98" s="16"/>
      <c r="I98" s="16"/>
      <c r="J98" s="16"/>
      <c r="K98" s="16"/>
      <c r="L98" s="16"/>
    </row>
    <row r="99" spans="1:12" ht="12.6" customHeight="1" x14ac:dyDescent="0.15">
      <c r="A99" s="16"/>
      <c r="B99" s="66">
        <v>94</v>
      </c>
      <c r="C99" s="69"/>
      <c r="D99" s="68" t="str">
        <f>IF($C99="","",VLOOKUP($C99,'選手一覧（男子）'!$A$3:$C$600,2,FALSE))</f>
        <v/>
      </c>
      <c r="E99" s="68" t="str">
        <f>IF($C99="","",VLOOKUP($C99,'選手一覧（男子）'!$A$3:$C$600,3,FALSE))</f>
        <v/>
      </c>
      <c r="F99" s="67"/>
      <c r="G99" s="71"/>
      <c r="H99" s="16"/>
      <c r="I99" s="16"/>
      <c r="J99" s="16"/>
      <c r="K99" s="16"/>
      <c r="L99" s="16"/>
    </row>
    <row r="100" spans="1:12" ht="12.6" customHeight="1" x14ac:dyDescent="0.15">
      <c r="A100" s="16"/>
      <c r="B100" s="66">
        <v>95</v>
      </c>
      <c r="C100" s="69"/>
      <c r="D100" s="68" t="str">
        <f>IF($C100="","",VLOOKUP($C100,'選手一覧（男子）'!$A$3:$C$600,2,FALSE))</f>
        <v/>
      </c>
      <c r="E100" s="68" t="str">
        <f>IF($C100="","",VLOOKUP($C100,'選手一覧（男子）'!$A$3:$C$600,3,FALSE))</f>
        <v/>
      </c>
      <c r="F100" s="67"/>
      <c r="G100" s="71"/>
      <c r="H100" s="16"/>
      <c r="I100" s="16"/>
      <c r="J100" s="16"/>
      <c r="K100" s="16"/>
      <c r="L100" s="16"/>
    </row>
    <row r="101" spans="1:12" ht="12.6" customHeight="1" x14ac:dyDescent="0.15">
      <c r="A101" s="16"/>
      <c r="B101" s="66">
        <v>96</v>
      </c>
      <c r="C101" s="69"/>
      <c r="D101" s="68" t="str">
        <f>IF($C101="","",VLOOKUP($C101,'選手一覧（男子）'!$A$3:$C$600,2,FALSE))</f>
        <v/>
      </c>
      <c r="E101" s="68" t="str">
        <f>IF($C101="","",VLOOKUP($C101,'選手一覧（男子）'!$A$3:$C$600,3,FALSE))</f>
        <v/>
      </c>
      <c r="F101" s="67"/>
      <c r="G101" s="71"/>
      <c r="H101" s="16"/>
      <c r="I101" s="16"/>
      <c r="J101" s="16"/>
      <c r="K101" s="16"/>
      <c r="L101" s="16"/>
    </row>
    <row r="102" spans="1:12" ht="12.6" customHeight="1" x14ac:dyDescent="0.15">
      <c r="A102" s="16"/>
      <c r="B102" s="66">
        <v>97</v>
      </c>
      <c r="C102" s="69"/>
      <c r="D102" s="68" t="str">
        <f>IF($C102="","",VLOOKUP($C102,'選手一覧（男子）'!$A$3:$C$600,2,FALSE))</f>
        <v/>
      </c>
      <c r="E102" s="68" t="str">
        <f>IF($C102="","",VLOOKUP($C102,'選手一覧（男子）'!$A$3:$C$600,3,FALSE))</f>
        <v/>
      </c>
      <c r="F102" s="67"/>
      <c r="G102" s="71"/>
      <c r="H102" s="16"/>
      <c r="I102" s="16"/>
      <c r="J102" s="16"/>
      <c r="K102" s="16"/>
      <c r="L102" s="16"/>
    </row>
    <row r="103" spans="1:12" ht="12.6" customHeight="1" x14ac:dyDescent="0.15">
      <c r="A103" s="16"/>
      <c r="B103" s="66">
        <v>98</v>
      </c>
      <c r="C103" s="69"/>
      <c r="D103" s="68" t="str">
        <f>IF($C103="","",VLOOKUP($C103,'選手一覧（男子）'!$A$3:$C$600,2,FALSE))</f>
        <v/>
      </c>
      <c r="E103" s="68" t="str">
        <f>IF($C103="","",VLOOKUP($C103,'選手一覧（男子）'!$A$3:$C$600,3,FALSE))</f>
        <v/>
      </c>
      <c r="F103" s="67"/>
      <c r="G103" s="71"/>
      <c r="H103" s="16"/>
      <c r="I103" s="16"/>
      <c r="J103" s="16"/>
      <c r="K103" s="16"/>
      <c r="L103" s="16"/>
    </row>
    <row r="104" spans="1:12" ht="12.6" customHeight="1" x14ac:dyDescent="0.15">
      <c r="A104" s="16"/>
      <c r="B104" s="66">
        <v>99</v>
      </c>
      <c r="C104" s="69"/>
      <c r="D104" s="68" t="str">
        <f>IF($C104="","",VLOOKUP($C104,'選手一覧（男子）'!$A$3:$C$600,2,FALSE))</f>
        <v/>
      </c>
      <c r="E104" s="68" t="str">
        <f>IF($C104="","",VLOOKUP($C104,'選手一覧（男子）'!$A$3:$C$600,3,FALSE))</f>
        <v/>
      </c>
      <c r="F104" s="67"/>
      <c r="G104" s="71"/>
      <c r="H104" s="16"/>
      <c r="I104" s="16"/>
      <c r="J104" s="16"/>
      <c r="K104" s="16"/>
      <c r="L104" s="16"/>
    </row>
    <row r="105" spans="1:12" ht="12.6" customHeight="1" x14ac:dyDescent="0.15">
      <c r="A105" s="16"/>
      <c r="B105" s="66">
        <v>100</v>
      </c>
      <c r="C105" s="69"/>
      <c r="D105" s="68" t="str">
        <f>IF($C105="","",VLOOKUP($C105,'選手一覧（男子）'!$A$3:$C$600,2,FALSE))</f>
        <v/>
      </c>
      <c r="E105" s="68" t="str">
        <f>IF($C105="","",VLOOKUP($C105,'選手一覧（男子）'!$A$3:$C$600,3,FALSE))</f>
        <v/>
      </c>
      <c r="F105" s="69"/>
      <c r="G105" s="71"/>
      <c r="H105" s="16"/>
      <c r="I105" s="16"/>
      <c r="J105" s="16"/>
      <c r="K105" s="16"/>
      <c r="L105" s="16"/>
    </row>
    <row r="106" spans="1:12" ht="12.6" customHeight="1" x14ac:dyDescent="0.15">
      <c r="A106" s="16"/>
      <c r="B106" s="66">
        <v>101</v>
      </c>
      <c r="C106" s="69"/>
      <c r="D106" s="68" t="str">
        <f>IF($C106="","",VLOOKUP($C106,'選手一覧（男子）'!$A$3:$C$600,2,FALSE))</f>
        <v/>
      </c>
      <c r="E106" s="68" t="str">
        <f>IF($C106="","",VLOOKUP($C106,'選手一覧（男子）'!$A$3:$C$600,3,FALSE))</f>
        <v/>
      </c>
      <c r="F106" s="69"/>
      <c r="G106" s="71"/>
      <c r="H106" s="16"/>
      <c r="I106" s="16"/>
      <c r="J106" s="16"/>
      <c r="K106" s="16"/>
      <c r="L106" s="16"/>
    </row>
    <row r="107" spans="1:12" ht="12.6" customHeight="1" x14ac:dyDescent="0.15">
      <c r="A107" s="16"/>
      <c r="B107" s="66">
        <v>102</v>
      </c>
      <c r="C107" s="69"/>
      <c r="D107" s="68" t="str">
        <f>IF($C107="","",VLOOKUP($C107,'選手一覧（男子）'!$A$3:$C$600,2,FALSE))</f>
        <v/>
      </c>
      <c r="E107" s="68" t="str">
        <f>IF($C107="","",VLOOKUP($C107,'選手一覧（男子）'!$A$3:$C$600,3,FALSE))</f>
        <v/>
      </c>
      <c r="F107" s="67"/>
      <c r="G107" s="71"/>
      <c r="H107" s="16"/>
      <c r="I107" s="16"/>
      <c r="J107" s="16"/>
      <c r="K107" s="16"/>
      <c r="L107" s="16"/>
    </row>
    <row r="108" spans="1:12" ht="12.6" customHeight="1" x14ac:dyDescent="0.15">
      <c r="A108" s="16"/>
      <c r="B108" s="66">
        <v>103</v>
      </c>
      <c r="C108" s="69"/>
      <c r="D108" s="68" t="str">
        <f>IF($C108="","",VLOOKUP($C108,'選手一覧（男子）'!$A$3:$C$600,2,FALSE))</f>
        <v/>
      </c>
      <c r="E108" s="68" t="str">
        <f>IF($C108="","",VLOOKUP($C108,'選手一覧（男子）'!$A$3:$C$600,3,FALSE))</f>
        <v/>
      </c>
      <c r="F108" s="67"/>
      <c r="G108" s="71"/>
      <c r="H108" s="16"/>
      <c r="I108" s="16"/>
      <c r="J108" s="16"/>
      <c r="K108" s="16"/>
      <c r="L108" s="16"/>
    </row>
    <row r="109" spans="1:12" ht="12.6" customHeight="1" x14ac:dyDescent="0.15">
      <c r="A109" s="16"/>
      <c r="B109" s="66">
        <v>104</v>
      </c>
      <c r="C109" s="69"/>
      <c r="D109" s="68" t="str">
        <f>IF($C109="","",VLOOKUP($C109,'選手一覧（男子）'!$A$3:$C$600,2,FALSE))</f>
        <v/>
      </c>
      <c r="E109" s="68" t="str">
        <f>IF($C109="","",VLOOKUP($C109,'選手一覧（男子）'!$A$3:$C$600,3,FALSE))</f>
        <v/>
      </c>
      <c r="F109" s="67"/>
      <c r="G109" s="71"/>
      <c r="H109" s="16"/>
      <c r="I109" s="16"/>
      <c r="J109" s="16"/>
      <c r="K109" s="16"/>
      <c r="L109" s="16"/>
    </row>
    <row r="110" spans="1:12" ht="12.6" customHeight="1" x14ac:dyDescent="0.15">
      <c r="A110" s="16"/>
      <c r="B110" s="66">
        <v>105</v>
      </c>
      <c r="C110" s="69"/>
      <c r="D110" s="68" t="str">
        <f>IF($C110="","",VLOOKUP($C110,'選手一覧（男子）'!$A$3:$C$600,2,FALSE))</f>
        <v/>
      </c>
      <c r="E110" s="68" t="str">
        <f>IF($C110="","",VLOOKUP($C110,'選手一覧（男子）'!$A$3:$C$600,3,FALSE))</f>
        <v/>
      </c>
      <c r="F110" s="67"/>
      <c r="G110" s="71"/>
      <c r="H110" s="16"/>
      <c r="I110" s="16"/>
      <c r="J110" s="16"/>
      <c r="K110" s="16"/>
      <c r="L110" s="16"/>
    </row>
    <row r="111" spans="1:12" ht="12.6" customHeight="1" x14ac:dyDescent="0.15">
      <c r="A111" s="16"/>
      <c r="B111" s="66">
        <v>106</v>
      </c>
      <c r="C111" s="69"/>
      <c r="D111" s="68" t="str">
        <f>IF($C111="","",VLOOKUP($C111,'選手一覧（男子）'!$A$3:$C$600,2,FALSE))</f>
        <v/>
      </c>
      <c r="E111" s="68" t="str">
        <f>IF($C111="","",VLOOKUP($C111,'選手一覧（男子）'!$A$3:$C$600,3,FALSE))</f>
        <v/>
      </c>
      <c r="F111" s="67"/>
      <c r="G111" s="71"/>
      <c r="H111" s="16"/>
      <c r="I111" s="16"/>
      <c r="J111" s="16"/>
      <c r="K111" s="16"/>
      <c r="L111" s="16"/>
    </row>
    <row r="112" spans="1:12" ht="12.6" customHeight="1" x14ac:dyDescent="0.15">
      <c r="A112" s="16"/>
      <c r="B112" s="66">
        <v>107</v>
      </c>
      <c r="C112" s="69"/>
      <c r="D112" s="68" t="str">
        <f>IF($C112="","",VLOOKUP($C112,'選手一覧（男子）'!$A$3:$C$600,2,FALSE))</f>
        <v/>
      </c>
      <c r="E112" s="68" t="str">
        <f>IF($C112="","",VLOOKUP($C112,'選手一覧（男子）'!$A$3:$C$600,3,FALSE))</f>
        <v/>
      </c>
      <c r="F112" s="69"/>
      <c r="G112" s="71"/>
      <c r="H112" s="16"/>
      <c r="I112" s="16"/>
      <c r="J112" s="16"/>
      <c r="K112" s="16"/>
      <c r="L112" s="16"/>
    </row>
    <row r="113" spans="1:12" ht="12.6" customHeight="1" x14ac:dyDescent="0.15">
      <c r="A113" s="16"/>
      <c r="B113" s="66">
        <v>108</v>
      </c>
      <c r="C113" s="69"/>
      <c r="D113" s="68" t="str">
        <f>IF($C113="","",VLOOKUP($C113,'選手一覧（男子）'!$A$3:$C$600,2,FALSE))</f>
        <v/>
      </c>
      <c r="E113" s="68" t="str">
        <f>IF($C113="","",VLOOKUP($C113,'選手一覧（男子）'!$A$3:$C$600,3,FALSE))</f>
        <v/>
      </c>
      <c r="F113" s="69"/>
      <c r="G113" s="71"/>
      <c r="H113" s="16"/>
      <c r="I113" s="16"/>
      <c r="J113" s="16"/>
      <c r="K113" s="16"/>
      <c r="L113" s="16"/>
    </row>
    <row r="114" spans="1:12" ht="12.6" customHeight="1" x14ac:dyDescent="0.15">
      <c r="A114" s="16"/>
      <c r="B114" s="66">
        <v>109</v>
      </c>
      <c r="C114" s="69"/>
      <c r="D114" s="68" t="str">
        <f>IF($C114="","",VLOOKUP($C114,'選手一覧（男子）'!$A$3:$C$600,2,FALSE))</f>
        <v/>
      </c>
      <c r="E114" s="68" t="str">
        <f>IF($C114="","",VLOOKUP($C114,'選手一覧（男子）'!$A$3:$C$600,3,FALSE))</f>
        <v/>
      </c>
      <c r="F114" s="67"/>
      <c r="G114" s="71"/>
      <c r="H114" s="16"/>
      <c r="I114" s="16"/>
      <c r="J114" s="16"/>
      <c r="K114" s="16"/>
      <c r="L114" s="16"/>
    </row>
    <row r="115" spans="1:12" ht="12.6" customHeight="1" x14ac:dyDescent="0.15">
      <c r="A115" s="16"/>
      <c r="B115" s="66">
        <v>110</v>
      </c>
      <c r="C115" s="69"/>
      <c r="D115" s="68" t="str">
        <f>IF($C115="","",VLOOKUP($C115,'選手一覧（男子）'!$A$3:$C$600,2,FALSE))</f>
        <v/>
      </c>
      <c r="E115" s="68" t="str">
        <f>IF($C115="","",VLOOKUP($C115,'選手一覧（男子）'!$A$3:$C$600,3,FALSE))</f>
        <v/>
      </c>
      <c r="F115" s="67"/>
      <c r="G115" s="71"/>
      <c r="H115" s="16"/>
      <c r="I115" s="16"/>
      <c r="J115" s="16"/>
      <c r="K115" s="16"/>
      <c r="L115" s="16"/>
    </row>
    <row r="116" spans="1:12" ht="12.6" customHeight="1" x14ac:dyDescent="0.15">
      <c r="A116" s="16"/>
      <c r="B116" s="66">
        <v>111</v>
      </c>
      <c r="C116" s="69"/>
      <c r="D116" s="68" t="str">
        <f>IF($C116="","",VLOOKUP($C116,'選手一覧（男子）'!$A$3:$C$600,2,FALSE))</f>
        <v/>
      </c>
      <c r="E116" s="68" t="str">
        <f>IF($C116="","",VLOOKUP($C116,'選手一覧（男子）'!$A$3:$C$600,3,FALSE))</f>
        <v/>
      </c>
      <c r="F116" s="69"/>
      <c r="G116" s="71"/>
      <c r="H116" s="16"/>
      <c r="I116" s="16"/>
      <c r="J116" s="16"/>
      <c r="K116" s="16"/>
      <c r="L116" s="16"/>
    </row>
    <row r="117" spans="1:12" ht="12.6" customHeight="1" x14ac:dyDescent="0.15">
      <c r="A117" s="16"/>
      <c r="B117" s="66">
        <v>112</v>
      </c>
      <c r="C117" s="69"/>
      <c r="D117" s="68" t="str">
        <f>IF($C117="","",VLOOKUP($C117,'選手一覧（男子）'!$A$3:$C$600,2,FALSE))</f>
        <v/>
      </c>
      <c r="E117" s="68" t="str">
        <f>IF($C117="","",VLOOKUP($C117,'選手一覧（男子）'!$A$3:$C$600,3,FALSE))</f>
        <v/>
      </c>
      <c r="F117" s="67"/>
      <c r="G117" s="71"/>
      <c r="H117" s="16"/>
      <c r="I117" s="16"/>
      <c r="J117" s="16"/>
      <c r="K117" s="16"/>
      <c r="L117" s="16"/>
    </row>
    <row r="118" spans="1:12" ht="12.6" customHeight="1" x14ac:dyDescent="0.15">
      <c r="A118" s="16"/>
      <c r="B118" s="66">
        <v>113</v>
      </c>
      <c r="C118" s="67"/>
      <c r="D118" s="68" t="str">
        <f>IF($C118="","",VLOOKUP($C118,'選手一覧（男子）'!$A$3:$C$600,2,FALSE))</f>
        <v/>
      </c>
      <c r="E118" s="68" t="str">
        <f>IF($C118="","",VLOOKUP($C118,'選手一覧（男子）'!$A$3:$C$600,3,FALSE))</f>
        <v/>
      </c>
      <c r="F118" s="67"/>
      <c r="G118" s="71"/>
      <c r="H118" s="16"/>
      <c r="I118" s="16"/>
      <c r="J118" s="16"/>
      <c r="K118" s="16"/>
      <c r="L118" s="16"/>
    </row>
    <row r="119" spans="1:12" ht="12.6" customHeight="1" x14ac:dyDescent="0.15">
      <c r="A119" s="16"/>
      <c r="B119" s="66">
        <v>114</v>
      </c>
      <c r="C119" s="69"/>
      <c r="D119" s="68" t="str">
        <f>IF($C119="","",VLOOKUP($C119,'選手一覧（男子）'!$A$3:$C$600,2,FALSE))</f>
        <v/>
      </c>
      <c r="E119" s="68" t="str">
        <f>IF($C119="","",VLOOKUP($C119,'選手一覧（男子）'!$A$3:$C$600,3,FALSE))</f>
        <v/>
      </c>
      <c r="F119" s="67"/>
      <c r="G119" s="71"/>
      <c r="H119" s="16"/>
      <c r="I119" s="16"/>
      <c r="J119" s="16"/>
      <c r="K119" s="16"/>
      <c r="L119" s="16"/>
    </row>
    <row r="120" spans="1:12" ht="12.6" customHeight="1" x14ac:dyDescent="0.15">
      <c r="A120" s="16"/>
      <c r="B120" s="66">
        <v>115</v>
      </c>
      <c r="C120" s="69"/>
      <c r="D120" s="68" t="str">
        <f>IF($C120="","",VLOOKUP($C120,'選手一覧（男子）'!$A$3:$C$600,2,FALSE))</f>
        <v/>
      </c>
      <c r="E120" s="68" t="str">
        <f>IF($C120="","",VLOOKUP($C120,'選手一覧（男子）'!$A$3:$C$600,3,FALSE))</f>
        <v/>
      </c>
      <c r="F120" s="67"/>
      <c r="G120" s="71"/>
      <c r="H120" s="16"/>
      <c r="I120" s="16"/>
      <c r="J120" s="16"/>
      <c r="K120" s="16"/>
      <c r="L120" s="16"/>
    </row>
    <row r="121" spans="1:12" ht="12.6" customHeight="1" x14ac:dyDescent="0.15">
      <c r="A121" s="16"/>
      <c r="B121" s="66">
        <v>116</v>
      </c>
      <c r="C121" s="69"/>
      <c r="D121" s="68" t="str">
        <f>IF($C121="","",VLOOKUP($C121,'選手一覧（男子）'!$A$3:$C$600,2,FALSE))</f>
        <v/>
      </c>
      <c r="E121" s="68" t="str">
        <f>IF($C121="","",VLOOKUP($C121,'選手一覧（男子）'!$A$3:$C$600,3,FALSE))</f>
        <v/>
      </c>
      <c r="F121" s="67"/>
      <c r="G121" s="71"/>
      <c r="H121" s="16"/>
      <c r="I121" s="16"/>
      <c r="J121" s="16"/>
      <c r="K121" s="16"/>
      <c r="L121" s="16"/>
    </row>
    <row r="122" spans="1:12" ht="12.6" customHeight="1" x14ac:dyDescent="0.15">
      <c r="A122" s="16"/>
      <c r="B122" s="66">
        <v>117</v>
      </c>
      <c r="C122" s="69"/>
      <c r="D122" s="68" t="str">
        <f>IF($C122="","",VLOOKUP($C122,'選手一覧（男子）'!$A$3:$C$600,2,FALSE))</f>
        <v/>
      </c>
      <c r="E122" s="68" t="str">
        <f>IF($C122="","",VLOOKUP($C122,'選手一覧（男子）'!$A$3:$C$600,3,FALSE))</f>
        <v/>
      </c>
      <c r="F122" s="67"/>
      <c r="G122" s="71"/>
      <c r="H122" s="16"/>
      <c r="I122" s="16"/>
      <c r="J122" s="16"/>
      <c r="K122" s="16"/>
      <c r="L122" s="16"/>
    </row>
    <row r="123" spans="1:12" ht="12.6" customHeight="1" x14ac:dyDescent="0.15">
      <c r="A123" s="16"/>
      <c r="B123" s="66">
        <v>118</v>
      </c>
      <c r="C123" s="69"/>
      <c r="D123" s="68" t="str">
        <f>IF($C123="","",VLOOKUP($C123,'選手一覧（男子）'!$A$3:$C$600,2,FALSE))</f>
        <v/>
      </c>
      <c r="E123" s="68" t="str">
        <f>IF($C123="","",VLOOKUP($C123,'選手一覧（男子）'!$A$3:$C$600,3,FALSE))</f>
        <v/>
      </c>
      <c r="F123" s="67"/>
      <c r="G123" s="71"/>
      <c r="H123" s="16"/>
      <c r="I123" s="16"/>
      <c r="J123" s="16"/>
      <c r="K123" s="16"/>
      <c r="L123" s="16"/>
    </row>
    <row r="124" spans="1:12" ht="12.6" customHeight="1" x14ac:dyDescent="0.15">
      <c r="A124" s="16"/>
      <c r="B124" s="66">
        <v>119</v>
      </c>
      <c r="C124" s="69"/>
      <c r="D124" s="68" t="str">
        <f>IF($C124="","",VLOOKUP($C124,'選手一覧（男子）'!$A$3:$C$600,2,FALSE))</f>
        <v/>
      </c>
      <c r="E124" s="68" t="str">
        <f>IF($C124="","",VLOOKUP($C124,'選手一覧（男子）'!$A$3:$C$600,3,FALSE))</f>
        <v/>
      </c>
      <c r="F124" s="67"/>
      <c r="G124" s="71"/>
      <c r="H124" s="16"/>
      <c r="I124" s="16"/>
      <c r="J124" s="16"/>
      <c r="K124" s="16"/>
      <c r="L124" s="16"/>
    </row>
    <row r="125" spans="1:12" ht="12.6" customHeight="1" x14ac:dyDescent="0.15">
      <c r="A125" s="16"/>
      <c r="B125" s="66">
        <v>120</v>
      </c>
      <c r="C125" s="69"/>
      <c r="D125" s="68" t="str">
        <f>IF($C125="","",VLOOKUP($C125,'選手一覧（男子）'!$A$3:$C$600,2,FALSE))</f>
        <v/>
      </c>
      <c r="E125" s="68" t="str">
        <f>IF($C125="","",VLOOKUP($C125,'選手一覧（男子）'!$A$3:$C$600,3,FALSE))</f>
        <v/>
      </c>
      <c r="F125" s="67"/>
      <c r="G125" s="71"/>
      <c r="H125" s="16"/>
      <c r="I125" s="16"/>
      <c r="J125" s="16"/>
      <c r="K125" s="16"/>
      <c r="L125" s="16"/>
    </row>
    <row r="126" spans="1:12" ht="12.6" customHeight="1" x14ac:dyDescent="0.15">
      <c r="A126" s="16"/>
      <c r="B126" s="66">
        <v>121</v>
      </c>
      <c r="C126" s="69"/>
      <c r="D126" s="68" t="str">
        <f>IF($C126="","",VLOOKUP($C126,'選手一覧（男子）'!$A$3:$C$600,2,FALSE))</f>
        <v/>
      </c>
      <c r="E126" s="68" t="str">
        <f>IF($C126="","",VLOOKUP($C126,'選手一覧（男子）'!$A$3:$C$600,3,FALSE))</f>
        <v/>
      </c>
      <c r="F126" s="67"/>
      <c r="G126" s="71"/>
      <c r="H126" s="16"/>
      <c r="I126" s="16"/>
      <c r="J126" s="16"/>
      <c r="K126" s="16"/>
      <c r="L126" s="16"/>
    </row>
    <row r="127" spans="1:12" ht="12.6" customHeight="1" x14ac:dyDescent="0.15">
      <c r="A127" s="16"/>
      <c r="B127" s="66">
        <v>122</v>
      </c>
      <c r="C127" s="69"/>
      <c r="D127" s="68" t="str">
        <f>IF($C127="","",VLOOKUP($C127,'選手一覧（男子）'!$A$3:$C$600,2,FALSE))</f>
        <v/>
      </c>
      <c r="E127" s="68" t="str">
        <f>IF($C127="","",VLOOKUP($C127,'選手一覧（男子）'!$A$3:$C$600,3,FALSE))</f>
        <v/>
      </c>
      <c r="F127" s="69"/>
      <c r="G127" s="71"/>
      <c r="H127" s="16"/>
      <c r="I127" s="16"/>
      <c r="J127" s="16"/>
      <c r="K127" s="16"/>
      <c r="L127" s="16"/>
    </row>
    <row r="128" spans="1:12" ht="12.6" customHeight="1" x14ac:dyDescent="0.15">
      <c r="A128" s="16"/>
      <c r="B128" s="66">
        <v>123</v>
      </c>
      <c r="C128" s="69"/>
      <c r="D128" s="68" t="str">
        <f>IF($C128="","",VLOOKUP($C128,'選手一覧（男子）'!$A$3:$C$600,2,FALSE))</f>
        <v/>
      </c>
      <c r="E128" s="68" t="str">
        <f>IF($C128="","",VLOOKUP($C128,'選手一覧（男子）'!$A$3:$C$600,3,FALSE))</f>
        <v/>
      </c>
      <c r="F128" s="69"/>
      <c r="G128" s="71"/>
      <c r="H128" s="16"/>
      <c r="I128" s="16"/>
      <c r="J128" s="16"/>
      <c r="K128" s="16"/>
      <c r="L128" s="16"/>
    </row>
    <row r="129" spans="1:12" ht="12.6" customHeight="1" x14ac:dyDescent="0.15">
      <c r="A129" s="16"/>
      <c r="B129" s="66">
        <v>124</v>
      </c>
      <c r="C129" s="69"/>
      <c r="D129" s="68" t="str">
        <f>IF($C129="","",VLOOKUP($C129,'選手一覧（男子）'!$A$3:$C$600,2,FALSE))</f>
        <v/>
      </c>
      <c r="E129" s="68" t="str">
        <f>IF($C129="","",VLOOKUP($C129,'選手一覧（男子）'!$A$3:$C$600,3,FALSE))</f>
        <v/>
      </c>
      <c r="F129" s="67"/>
      <c r="G129" s="71"/>
      <c r="H129" s="16"/>
      <c r="I129" s="16"/>
      <c r="J129" s="16"/>
      <c r="K129" s="16"/>
      <c r="L129" s="16"/>
    </row>
    <row r="130" spans="1:12" ht="12.6" customHeight="1" x14ac:dyDescent="0.15">
      <c r="A130" s="16"/>
      <c r="B130" s="66">
        <v>125</v>
      </c>
      <c r="C130" s="69"/>
      <c r="D130" s="68" t="str">
        <f>IF($C130="","",VLOOKUP($C130,'選手一覧（男子）'!$A$3:$C$600,2,FALSE))</f>
        <v/>
      </c>
      <c r="E130" s="68" t="str">
        <f>IF($C130="","",VLOOKUP($C130,'選手一覧（男子）'!$A$3:$C$600,3,FALSE))</f>
        <v/>
      </c>
      <c r="F130" s="67"/>
      <c r="G130" s="71"/>
      <c r="H130" s="16"/>
      <c r="I130" s="16"/>
      <c r="J130" s="16"/>
      <c r="K130" s="16"/>
      <c r="L130" s="16"/>
    </row>
    <row r="131" spans="1:12" ht="12.6" customHeight="1" x14ac:dyDescent="0.15">
      <c r="A131" s="16"/>
      <c r="B131" s="66">
        <v>126</v>
      </c>
      <c r="C131" s="69"/>
      <c r="D131" s="68" t="str">
        <f>IF($C131="","",VLOOKUP($C131,'選手一覧（男子）'!$A$3:$C$600,2,FALSE))</f>
        <v/>
      </c>
      <c r="E131" s="68" t="str">
        <f>IF($C131="","",VLOOKUP($C131,'選手一覧（男子）'!$A$3:$C$600,3,FALSE))</f>
        <v/>
      </c>
      <c r="F131" s="67"/>
      <c r="G131" s="71"/>
      <c r="H131" s="16"/>
      <c r="I131" s="16"/>
      <c r="J131" s="16"/>
      <c r="K131" s="16"/>
      <c r="L131" s="16"/>
    </row>
    <row r="132" spans="1:12" ht="12.6" customHeight="1" x14ac:dyDescent="0.15">
      <c r="A132" s="16"/>
      <c r="B132" s="66">
        <v>127</v>
      </c>
      <c r="C132" s="69"/>
      <c r="D132" s="68" t="str">
        <f>IF($C132="","",VLOOKUP($C132,'選手一覧（男子）'!$A$3:$C$600,2,FALSE))</f>
        <v/>
      </c>
      <c r="E132" s="68" t="str">
        <f>IF($C132="","",VLOOKUP($C132,'選手一覧（男子）'!$A$3:$C$600,3,FALSE))</f>
        <v/>
      </c>
      <c r="F132" s="67"/>
      <c r="G132" s="71"/>
      <c r="H132" s="16"/>
      <c r="I132" s="16"/>
      <c r="J132" s="16"/>
      <c r="K132" s="16"/>
      <c r="L132" s="16"/>
    </row>
    <row r="133" spans="1:12" ht="12.6" customHeight="1" x14ac:dyDescent="0.15">
      <c r="A133" s="16"/>
      <c r="B133" s="66">
        <v>128</v>
      </c>
      <c r="C133" s="69"/>
      <c r="D133" s="68" t="str">
        <f>IF($C133="","",VLOOKUP($C133,'選手一覧（男子）'!$A$3:$C$600,2,FALSE))</f>
        <v/>
      </c>
      <c r="E133" s="68" t="str">
        <f>IF($C133="","",VLOOKUP($C133,'選手一覧（男子）'!$A$3:$C$600,3,FALSE))</f>
        <v/>
      </c>
      <c r="F133" s="69"/>
      <c r="G133" s="71"/>
      <c r="H133" s="16"/>
      <c r="I133" s="16"/>
      <c r="J133" s="16"/>
      <c r="K133" s="16"/>
      <c r="L133" s="16"/>
    </row>
    <row r="134" spans="1:12" ht="12.6" customHeight="1" x14ac:dyDescent="0.15">
      <c r="A134" s="16"/>
      <c r="B134" s="66">
        <v>129</v>
      </c>
      <c r="C134" s="69"/>
      <c r="D134" s="68" t="str">
        <f>IF($C134="","",VLOOKUP($C134,'選手一覧（男子）'!$A$3:$C$600,2,FALSE))</f>
        <v/>
      </c>
      <c r="E134" s="68" t="str">
        <f>IF($C134="","",VLOOKUP($C134,'選手一覧（男子）'!$A$3:$C$600,3,FALSE))</f>
        <v/>
      </c>
      <c r="F134" s="67"/>
      <c r="G134" s="71"/>
      <c r="H134" s="16"/>
      <c r="I134" s="16"/>
      <c r="J134" s="16"/>
      <c r="K134" s="16"/>
      <c r="L134" s="16"/>
    </row>
    <row r="135" spans="1:12" ht="12.6" customHeight="1" x14ac:dyDescent="0.15">
      <c r="A135" s="16"/>
      <c r="B135" s="66">
        <v>130</v>
      </c>
      <c r="C135" s="69"/>
      <c r="D135" s="68" t="str">
        <f>IF($C135="","",VLOOKUP($C135,'選手一覧（男子）'!$A$3:$C$600,2,FALSE))</f>
        <v/>
      </c>
      <c r="E135" s="68" t="str">
        <f>IF($C135="","",VLOOKUP($C135,'選手一覧（男子）'!$A$3:$C$600,3,FALSE))</f>
        <v/>
      </c>
      <c r="F135" s="67"/>
      <c r="G135" s="71"/>
      <c r="H135" s="16"/>
      <c r="I135" s="16"/>
      <c r="J135" s="16"/>
      <c r="K135" s="16"/>
      <c r="L135" s="16"/>
    </row>
    <row r="136" spans="1:12" ht="12.6" customHeight="1" x14ac:dyDescent="0.15">
      <c r="A136" s="16"/>
      <c r="B136" s="66">
        <v>131</v>
      </c>
      <c r="C136" s="69"/>
      <c r="D136" s="68" t="str">
        <f>IF($C136="","",VLOOKUP($C136,'選手一覧（男子）'!$A$3:$C$600,2,FALSE))</f>
        <v/>
      </c>
      <c r="E136" s="68" t="str">
        <f>IF($C136="","",VLOOKUP($C136,'選手一覧（男子）'!$A$3:$C$600,3,FALSE))</f>
        <v/>
      </c>
      <c r="F136" s="67"/>
      <c r="G136" s="71"/>
      <c r="H136" s="16"/>
      <c r="I136" s="16"/>
      <c r="J136" s="16"/>
      <c r="K136" s="16"/>
      <c r="L136" s="16"/>
    </row>
    <row r="137" spans="1:12" ht="12.6" customHeight="1" x14ac:dyDescent="0.15">
      <c r="A137" s="16"/>
      <c r="B137" s="66">
        <v>132</v>
      </c>
      <c r="C137" s="69"/>
      <c r="D137" s="68" t="str">
        <f>IF($C137="","",VLOOKUP($C137,'選手一覧（男子）'!$A$3:$C$600,2,FALSE))</f>
        <v/>
      </c>
      <c r="E137" s="68" t="str">
        <f>IF($C137="","",VLOOKUP($C137,'選手一覧（男子）'!$A$3:$C$600,3,FALSE))</f>
        <v/>
      </c>
      <c r="F137" s="69"/>
      <c r="G137" s="71"/>
      <c r="H137" s="16"/>
      <c r="I137" s="16"/>
      <c r="J137" s="16"/>
      <c r="K137" s="16"/>
      <c r="L137" s="16"/>
    </row>
    <row r="138" spans="1:12" ht="12.6" customHeight="1" x14ac:dyDescent="0.15">
      <c r="A138" s="16"/>
      <c r="B138" s="66">
        <v>133</v>
      </c>
      <c r="C138" s="69"/>
      <c r="D138" s="68" t="str">
        <f>IF($C138="","",VLOOKUP($C138,'選手一覧（男子）'!$A$3:$C$600,2,FALSE))</f>
        <v/>
      </c>
      <c r="E138" s="68" t="str">
        <f>IF($C138="","",VLOOKUP($C138,'選手一覧（男子）'!$A$3:$C$600,3,FALSE))</f>
        <v/>
      </c>
      <c r="F138" s="67"/>
      <c r="G138" s="71"/>
      <c r="H138" s="16"/>
      <c r="I138" s="16"/>
      <c r="J138" s="16"/>
      <c r="K138" s="16"/>
      <c r="L138" s="16"/>
    </row>
    <row r="139" spans="1:12" ht="12.6" customHeight="1" x14ac:dyDescent="0.15">
      <c r="A139" s="16"/>
      <c r="B139" s="66">
        <v>134</v>
      </c>
      <c r="C139" s="69"/>
      <c r="D139" s="68" t="str">
        <f>IF($C139="","",VLOOKUP($C139,'選手一覧（男子）'!$A$3:$C$600,2,FALSE))</f>
        <v/>
      </c>
      <c r="E139" s="68" t="str">
        <f>IF($C139="","",VLOOKUP($C139,'選手一覧（男子）'!$A$3:$C$600,3,FALSE))</f>
        <v/>
      </c>
      <c r="F139" s="67"/>
      <c r="G139" s="71"/>
      <c r="H139" s="16"/>
      <c r="I139" s="16"/>
      <c r="J139" s="16"/>
      <c r="K139" s="16"/>
      <c r="L139" s="16"/>
    </row>
    <row r="140" spans="1:12" ht="12.6" customHeight="1" x14ac:dyDescent="0.15">
      <c r="A140" s="16"/>
      <c r="B140" s="66">
        <v>135</v>
      </c>
      <c r="C140" s="69"/>
      <c r="D140" s="68" t="str">
        <f>IF($C140="","",VLOOKUP($C140,'選手一覧（男子）'!$A$3:$C$600,2,FALSE))</f>
        <v/>
      </c>
      <c r="E140" s="68" t="str">
        <f>IF($C140="","",VLOOKUP($C140,'選手一覧（男子）'!$A$3:$C$600,3,FALSE))</f>
        <v/>
      </c>
      <c r="F140" s="67"/>
      <c r="G140" s="71"/>
      <c r="H140" s="16"/>
      <c r="I140" s="16"/>
      <c r="J140" s="16"/>
      <c r="K140" s="16"/>
      <c r="L140" s="16"/>
    </row>
    <row r="141" spans="1:12" ht="12.6" customHeight="1" x14ac:dyDescent="0.15">
      <c r="A141" s="16"/>
      <c r="B141" s="66">
        <v>136</v>
      </c>
      <c r="C141" s="69"/>
      <c r="D141" s="68" t="str">
        <f>IF($C141="","",VLOOKUP($C141,'選手一覧（男子）'!$A$3:$C$600,2,FALSE))</f>
        <v/>
      </c>
      <c r="E141" s="68" t="str">
        <f>IF($C141="","",VLOOKUP($C141,'選手一覧（男子）'!$A$3:$C$600,3,FALSE))</f>
        <v/>
      </c>
      <c r="F141" s="67"/>
      <c r="G141" s="71"/>
      <c r="H141" s="16"/>
      <c r="I141" s="16"/>
      <c r="J141" s="16"/>
      <c r="K141" s="16"/>
      <c r="L141" s="16"/>
    </row>
    <row r="142" spans="1:12" ht="12.6" customHeight="1" x14ac:dyDescent="0.15">
      <c r="A142" s="16"/>
      <c r="B142" s="66">
        <v>137</v>
      </c>
      <c r="C142" s="69"/>
      <c r="D142" s="68" t="str">
        <f>IF($C142="","",VLOOKUP($C142,'選手一覧（男子）'!$A$3:$C$600,2,FALSE))</f>
        <v/>
      </c>
      <c r="E142" s="68" t="str">
        <f>IF($C142="","",VLOOKUP($C142,'選手一覧（男子）'!$A$3:$C$600,3,FALSE))</f>
        <v/>
      </c>
      <c r="F142" s="69"/>
      <c r="G142" s="71"/>
      <c r="H142" s="16"/>
      <c r="I142" s="16"/>
      <c r="J142" s="16"/>
      <c r="K142" s="16"/>
      <c r="L142" s="16"/>
    </row>
    <row r="143" spans="1:12" ht="12.6" customHeight="1" x14ac:dyDescent="0.15">
      <c r="A143" s="16"/>
      <c r="B143" s="66">
        <v>138</v>
      </c>
      <c r="C143" s="69"/>
      <c r="D143" s="68" t="str">
        <f>IF($C143="","",VLOOKUP($C143,'選手一覧（男子）'!$A$3:$C$600,2,FALSE))</f>
        <v/>
      </c>
      <c r="E143" s="68" t="str">
        <f>IF($C143="","",VLOOKUP($C143,'選手一覧（男子）'!$A$3:$C$600,3,FALSE))</f>
        <v/>
      </c>
      <c r="F143" s="69"/>
      <c r="G143" s="71"/>
      <c r="H143" s="16"/>
      <c r="I143" s="16"/>
      <c r="J143" s="16"/>
      <c r="K143" s="16"/>
      <c r="L143" s="16"/>
    </row>
    <row r="144" spans="1:12" ht="12.6" customHeight="1" x14ac:dyDescent="0.15">
      <c r="A144" s="16"/>
      <c r="B144" s="66">
        <v>139</v>
      </c>
      <c r="C144" s="69"/>
      <c r="D144" s="68" t="str">
        <f>IF($C144="","",VLOOKUP($C144,'選手一覧（男子）'!$A$3:$C$600,2,FALSE))</f>
        <v/>
      </c>
      <c r="E144" s="68" t="str">
        <f>IF($C144="","",VLOOKUP($C144,'選手一覧（男子）'!$A$3:$C$600,3,FALSE))</f>
        <v/>
      </c>
      <c r="F144" s="67"/>
      <c r="G144" s="71"/>
      <c r="H144" s="16"/>
      <c r="I144" s="16"/>
      <c r="J144" s="16"/>
      <c r="K144" s="16"/>
      <c r="L144" s="16"/>
    </row>
    <row r="145" spans="1:12" ht="12.6" customHeight="1" x14ac:dyDescent="0.15">
      <c r="A145" s="16"/>
      <c r="B145" s="66">
        <v>140</v>
      </c>
      <c r="C145" s="69"/>
      <c r="D145" s="68" t="str">
        <f>IF($C145="","",VLOOKUP($C145,'選手一覧（男子）'!$A$3:$C$600,2,FALSE))</f>
        <v/>
      </c>
      <c r="E145" s="68" t="str">
        <f>IF($C145="","",VLOOKUP($C145,'選手一覧（男子）'!$A$3:$C$600,3,FALSE))</f>
        <v/>
      </c>
      <c r="F145" s="67"/>
      <c r="G145" s="71"/>
      <c r="H145" s="16"/>
      <c r="I145" s="16"/>
      <c r="J145" s="16"/>
      <c r="K145" s="16"/>
      <c r="L145" s="16"/>
    </row>
    <row r="146" spans="1:12" ht="12.6" customHeight="1" x14ac:dyDescent="0.15">
      <c r="A146" s="16"/>
      <c r="B146" s="66">
        <v>141</v>
      </c>
      <c r="C146" s="69"/>
      <c r="D146" s="68" t="str">
        <f>IF($C146="","",VLOOKUP($C146,'選手一覧（男子）'!$A$3:$C$600,2,FALSE))</f>
        <v/>
      </c>
      <c r="E146" s="68" t="str">
        <f>IF($C146="","",VLOOKUP($C146,'選手一覧（男子）'!$A$3:$C$600,3,FALSE))</f>
        <v/>
      </c>
      <c r="F146" s="69"/>
      <c r="G146" s="71"/>
      <c r="H146" s="16"/>
      <c r="I146" s="16"/>
      <c r="J146" s="16"/>
      <c r="K146" s="16"/>
      <c r="L146" s="16"/>
    </row>
    <row r="147" spans="1:12" ht="12.6" customHeight="1" x14ac:dyDescent="0.15">
      <c r="A147" s="16"/>
      <c r="B147" s="66">
        <v>142</v>
      </c>
      <c r="C147" s="69"/>
      <c r="D147" s="68" t="str">
        <f>IF($C147="","",VLOOKUP($C147,'選手一覧（男子）'!$A$3:$C$600,2,FALSE))</f>
        <v/>
      </c>
      <c r="E147" s="68" t="str">
        <f>IF($C147="","",VLOOKUP($C147,'選手一覧（男子）'!$A$3:$C$600,3,FALSE))</f>
        <v/>
      </c>
      <c r="F147" s="67"/>
      <c r="G147" s="71"/>
      <c r="H147" s="16"/>
      <c r="I147" s="16"/>
      <c r="J147" s="16"/>
      <c r="K147" s="16"/>
      <c r="L147" s="16"/>
    </row>
    <row r="148" spans="1:12" ht="12.6" customHeight="1" x14ac:dyDescent="0.15">
      <c r="A148" s="16"/>
      <c r="B148" s="66">
        <v>143</v>
      </c>
      <c r="C148" s="69"/>
      <c r="D148" s="68" t="str">
        <f>IF($C148="","",VLOOKUP($C148,'選手一覧（男子）'!$A$3:$C$600,2,FALSE))</f>
        <v/>
      </c>
      <c r="E148" s="68" t="str">
        <f>IF($C148="","",VLOOKUP($C148,'選手一覧（男子）'!$A$3:$C$600,3,FALSE))</f>
        <v/>
      </c>
      <c r="F148" s="67"/>
      <c r="G148" s="71"/>
      <c r="H148" s="16"/>
      <c r="I148" s="16"/>
      <c r="J148" s="16"/>
      <c r="K148" s="16"/>
      <c r="L148" s="16"/>
    </row>
    <row r="149" spans="1:12" ht="12.6" customHeight="1" x14ac:dyDescent="0.15">
      <c r="A149" s="16"/>
      <c r="B149" s="66">
        <v>144</v>
      </c>
      <c r="C149" s="69"/>
      <c r="D149" s="68" t="str">
        <f>IF($C149="","",VLOOKUP($C149,'選手一覧（男子）'!$A$3:$C$600,2,FALSE))</f>
        <v/>
      </c>
      <c r="E149" s="68" t="str">
        <f>IF($C149="","",VLOOKUP($C149,'選手一覧（男子）'!$A$3:$C$600,3,FALSE))</f>
        <v/>
      </c>
      <c r="F149" s="69"/>
      <c r="G149" s="71"/>
      <c r="H149" s="16"/>
      <c r="I149" s="16"/>
      <c r="J149" s="16"/>
      <c r="K149" s="16"/>
      <c r="L149" s="16"/>
    </row>
    <row r="150" spans="1:12" ht="12.6" customHeight="1" x14ac:dyDescent="0.15">
      <c r="A150" s="16"/>
      <c r="B150" s="66">
        <v>145</v>
      </c>
      <c r="C150" s="69"/>
      <c r="D150" s="68" t="str">
        <f>IF($C150="","",VLOOKUP($C150,'選手一覧（男子）'!$A$3:$C$600,2,FALSE))</f>
        <v/>
      </c>
      <c r="E150" s="68" t="str">
        <f>IF($C150="","",VLOOKUP($C150,'選手一覧（男子）'!$A$3:$C$600,3,FALSE))</f>
        <v/>
      </c>
      <c r="F150" s="69"/>
      <c r="G150" s="71"/>
      <c r="H150" s="16"/>
      <c r="I150" s="16"/>
      <c r="J150" s="16"/>
      <c r="K150" s="16"/>
      <c r="L150" s="16"/>
    </row>
    <row r="151" spans="1:12" ht="12.6" customHeight="1" x14ac:dyDescent="0.15">
      <c r="A151" s="16"/>
      <c r="B151" s="66">
        <v>146</v>
      </c>
      <c r="C151" s="69"/>
      <c r="D151" s="68" t="str">
        <f>IF($C151="","",VLOOKUP($C151,'選手一覧（男子）'!$A$3:$C$600,2,FALSE))</f>
        <v/>
      </c>
      <c r="E151" s="68" t="str">
        <f>IF($C151="","",VLOOKUP($C151,'選手一覧（男子）'!$A$3:$C$600,3,FALSE))</f>
        <v/>
      </c>
      <c r="F151" s="69"/>
      <c r="G151" s="71"/>
      <c r="H151" s="16"/>
      <c r="I151" s="16"/>
      <c r="J151" s="16"/>
      <c r="K151" s="16"/>
      <c r="L151" s="16"/>
    </row>
    <row r="152" spans="1:12" ht="12.6" customHeight="1" x14ac:dyDescent="0.15">
      <c r="A152" s="16"/>
      <c r="B152" s="66">
        <v>147</v>
      </c>
      <c r="C152" s="69"/>
      <c r="D152" s="68" t="str">
        <f>IF($C152="","",VLOOKUP($C152,'選手一覧（男子）'!$A$3:$C$600,2,FALSE))</f>
        <v/>
      </c>
      <c r="E152" s="68" t="str">
        <f>IF($C152="","",VLOOKUP($C152,'選手一覧（男子）'!$A$3:$C$600,3,FALSE))</f>
        <v/>
      </c>
      <c r="F152" s="69"/>
      <c r="G152" s="71"/>
      <c r="H152" s="16"/>
      <c r="I152" s="16"/>
      <c r="J152" s="16"/>
      <c r="K152" s="16"/>
      <c r="L152" s="16"/>
    </row>
    <row r="153" spans="1:12" ht="12.6" customHeight="1" x14ac:dyDescent="0.15">
      <c r="A153" s="16"/>
      <c r="B153" s="66">
        <v>148</v>
      </c>
      <c r="C153" s="69"/>
      <c r="D153" s="68" t="str">
        <f>IF($C153="","",VLOOKUP($C153,'選手一覧（男子）'!$A$3:$C$600,2,FALSE))</f>
        <v/>
      </c>
      <c r="E153" s="68" t="str">
        <f>IF($C153="","",VLOOKUP($C153,'選手一覧（男子）'!$A$3:$C$600,3,FALSE))</f>
        <v/>
      </c>
      <c r="F153" s="67"/>
      <c r="G153" s="71"/>
      <c r="H153" s="16"/>
      <c r="I153" s="16"/>
      <c r="J153" s="16"/>
      <c r="K153" s="16"/>
      <c r="L153" s="16"/>
    </row>
    <row r="154" spans="1:12" ht="12.6" customHeight="1" x14ac:dyDescent="0.15">
      <c r="A154" s="16"/>
      <c r="B154" s="66">
        <v>149</v>
      </c>
      <c r="C154" s="69"/>
      <c r="D154" s="68" t="str">
        <f>IF($C154="","",VLOOKUP($C154,'選手一覧（男子）'!$A$3:$C$600,2,FALSE))</f>
        <v/>
      </c>
      <c r="E154" s="68" t="str">
        <f>IF($C154="","",VLOOKUP($C154,'選手一覧（男子）'!$A$3:$C$600,3,FALSE))</f>
        <v/>
      </c>
      <c r="F154" s="67"/>
      <c r="G154" s="71"/>
      <c r="H154" s="16"/>
      <c r="I154" s="16"/>
      <c r="J154" s="16"/>
      <c r="K154" s="16"/>
      <c r="L154" s="16"/>
    </row>
    <row r="155" spans="1:12" ht="12.6" customHeight="1" x14ac:dyDescent="0.15">
      <c r="A155" s="16"/>
      <c r="B155" s="66">
        <v>150</v>
      </c>
      <c r="C155" s="69"/>
      <c r="D155" s="68" t="str">
        <f>IF($C155="","",VLOOKUP($C155,'選手一覧（男子）'!$A$3:$C$600,2,FALSE))</f>
        <v/>
      </c>
      <c r="E155" s="68" t="str">
        <f>IF($C155="","",VLOOKUP($C155,'選手一覧（男子）'!$A$3:$C$600,3,FALSE))</f>
        <v/>
      </c>
      <c r="F155" s="67"/>
      <c r="G155" s="71"/>
      <c r="H155" s="16"/>
      <c r="I155" s="16"/>
      <c r="J155" s="16"/>
      <c r="K155" s="16"/>
      <c r="L155" s="16"/>
    </row>
    <row r="156" spans="1:12" ht="12.6" customHeight="1" x14ac:dyDescent="0.15">
      <c r="A156" s="16"/>
      <c r="B156" s="66">
        <v>151</v>
      </c>
      <c r="C156" s="69"/>
      <c r="D156" s="68" t="str">
        <f>IF($C156="","",VLOOKUP($C156,'選手一覧（男子）'!$A$3:$C$600,2,FALSE))</f>
        <v/>
      </c>
      <c r="E156" s="68" t="str">
        <f>IF($C156="","",VLOOKUP($C156,'選手一覧（男子）'!$A$3:$C$600,3,FALSE))</f>
        <v/>
      </c>
      <c r="F156" s="67"/>
      <c r="G156" s="71"/>
      <c r="H156" s="16"/>
      <c r="I156" s="16"/>
      <c r="J156" s="16"/>
      <c r="K156" s="16"/>
      <c r="L156" s="16"/>
    </row>
    <row r="157" spans="1:12" ht="12.6" customHeight="1" x14ac:dyDescent="0.15">
      <c r="A157" s="16"/>
      <c r="B157" s="66">
        <v>152</v>
      </c>
      <c r="C157" s="69"/>
      <c r="D157" s="68" t="str">
        <f>IF($C157="","",VLOOKUP($C157,'選手一覧（男子）'!$A$3:$C$600,2,FALSE))</f>
        <v/>
      </c>
      <c r="E157" s="68" t="str">
        <f>IF($C157="","",VLOOKUP($C157,'選手一覧（男子）'!$A$3:$C$600,3,FALSE))</f>
        <v/>
      </c>
      <c r="F157" s="67"/>
      <c r="G157" s="71"/>
      <c r="H157" s="16"/>
      <c r="I157" s="16"/>
      <c r="J157" s="16"/>
      <c r="K157" s="16"/>
      <c r="L157" s="16"/>
    </row>
    <row r="158" spans="1:12" ht="12.6" customHeight="1" x14ac:dyDescent="0.15">
      <c r="A158" s="16"/>
      <c r="B158" s="66">
        <v>153</v>
      </c>
      <c r="C158" s="69"/>
      <c r="D158" s="68" t="str">
        <f>IF($C158="","",VLOOKUP($C158,'選手一覧（男子）'!$A$3:$C$600,2,FALSE))</f>
        <v/>
      </c>
      <c r="E158" s="68" t="str">
        <f>IF($C158="","",VLOOKUP($C158,'選手一覧（男子）'!$A$3:$C$600,3,FALSE))</f>
        <v/>
      </c>
      <c r="F158" s="67"/>
      <c r="G158" s="71"/>
      <c r="H158" s="16"/>
      <c r="I158" s="16"/>
      <c r="J158" s="16"/>
      <c r="K158" s="16"/>
      <c r="L158" s="16"/>
    </row>
    <row r="159" spans="1:12" ht="12.6" customHeight="1" x14ac:dyDescent="0.15">
      <c r="A159" s="16"/>
      <c r="B159" s="66">
        <v>154</v>
      </c>
      <c r="C159" s="69"/>
      <c r="D159" s="68" t="str">
        <f>IF($C159="","",VLOOKUP($C159,'選手一覧（男子）'!$A$3:$C$600,2,FALSE))</f>
        <v/>
      </c>
      <c r="E159" s="68" t="str">
        <f>IF($C159="","",VLOOKUP($C159,'選手一覧（男子）'!$A$3:$C$600,3,FALSE))</f>
        <v/>
      </c>
      <c r="F159" s="67"/>
      <c r="G159" s="71"/>
      <c r="H159" s="16"/>
      <c r="I159" s="16"/>
      <c r="J159" s="16"/>
      <c r="K159" s="16"/>
      <c r="L159" s="16"/>
    </row>
    <row r="160" spans="1:12" ht="12.6" customHeight="1" x14ac:dyDescent="0.15">
      <c r="A160" s="16"/>
      <c r="B160" s="66">
        <v>155</v>
      </c>
      <c r="C160" s="69"/>
      <c r="D160" s="68" t="str">
        <f>IF($C160="","",VLOOKUP($C160,'選手一覧（男子）'!$A$3:$C$600,2,FALSE))</f>
        <v/>
      </c>
      <c r="E160" s="68" t="str">
        <f>IF($C160="","",VLOOKUP($C160,'選手一覧（男子）'!$A$3:$C$600,3,FALSE))</f>
        <v/>
      </c>
      <c r="F160" s="67"/>
      <c r="G160" s="71"/>
      <c r="H160" s="16"/>
      <c r="I160" s="16"/>
      <c r="J160" s="16"/>
      <c r="K160" s="16"/>
      <c r="L160" s="16"/>
    </row>
    <row r="161" spans="1:12" ht="12.6" customHeight="1" x14ac:dyDescent="0.15">
      <c r="A161" s="16"/>
      <c r="B161" s="66">
        <v>156</v>
      </c>
      <c r="C161" s="69"/>
      <c r="D161" s="68" t="str">
        <f>IF($C161="","",VLOOKUP($C161,'選手一覧（男子）'!$A$3:$C$600,2,FALSE))</f>
        <v/>
      </c>
      <c r="E161" s="68" t="str">
        <f>IF($C161="","",VLOOKUP($C161,'選手一覧（男子）'!$A$3:$C$600,3,FALSE))</f>
        <v/>
      </c>
      <c r="F161" s="69"/>
      <c r="G161" s="71"/>
      <c r="H161" s="16"/>
      <c r="I161" s="16"/>
      <c r="J161" s="16"/>
      <c r="K161" s="16"/>
      <c r="L161" s="16"/>
    </row>
    <row r="162" spans="1:12" ht="12.6" customHeight="1" x14ac:dyDescent="0.15">
      <c r="A162" s="16"/>
      <c r="B162" s="66">
        <v>157</v>
      </c>
      <c r="C162" s="69"/>
      <c r="D162" s="68" t="str">
        <f>IF($C162="","",VLOOKUP($C162,'選手一覧（男子）'!$A$3:$C$600,2,FALSE))</f>
        <v/>
      </c>
      <c r="E162" s="68" t="str">
        <f>IF($C162="","",VLOOKUP($C162,'選手一覧（男子）'!$A$3:$C$600,3,FALSE))</f>
        <v/>
      </c>
      <c r="F162" s="69"/>
      <c r="G162" s="71"/>
      <c r="H162" s="16"/>
      <c r="I162" s="16"/>
      <c r="J162" s="16"/>
      <c r="K162" s="16"/>
      <c r="L162" s="16"/>
    </row>
    <row r="163" spans="1:12" ht="12.6" customHeight="1" x14ac:dyDescent="0.15">
      <c r="A163" s="16"/>
      <c r="B163" s="66">
        <v>158</v>
      </c>
      <c r="C163" s="69"/>
      <c r="D163" s="68" t="str">
        <f>IF($C163="","",VLOOKUP($C163,'選手一覧（男子）'!$A$3:$C$600,2,FALSE))</f>
        <v/>
      </c>
      <c r="E163" s="68" t="str">
        <f>IF($C163="","",VLOOKUP($C163,'選手一覧（男子）'!$A$3:$C$600,3,FALSE))</f>
        <v/>
      </c>
      <c r="F163" s="67"/>
      <c r="G163" s="71"/>
      <c r="H163" s="16"/>
      <c r="I163" s="16"/>
      <c r="J163" s="16"/>
      <c r="K163" s="16"/>
      <c r="L163" s="16"/>
    </row>
    <row r="164" spans="1:12" ht="12.6" customHeight="1" x14ac:dyDescent="0.15">
      <c r="A164" s="16"/>
      <c r="B164" s="66">
        <v>159</v>
      </c>
      <c r="C164" s="69"/>
      <c r="D164" s="68" t="str">
        <f>IF($C164="","",VLOOKUP($C164,'選手一覧（男子）'!$A$3:$C$600,2,FALSE))</f>
        <v/>
      </c>
      <c r="E164" s="68" t="str">
        <f>IF($C164="","",VLOOKUP($C164,'選手一覧（男子）'!$A$3:$C$600,3,FALSE))</f>
        <v/>
      </c>
      <c r="F164" s="67"/>
      <c r="G164" s="71"/>
      <c r="H164" s="16"/>
      <c r="I164" s="16"/>
      <c r="J164" s="16"/>
      <c r="K164" s="16"/>
      <c r="L164" s="16"/>
    </row>
    <row r="165" spans="1:12" ht="12.6" customHeight="1" x14ac:dyDescent="0.15">
      <c r="A165" s="16"/>
      <c r="B165" s="66">
        <v>160</v>
      </c>
      <c r="C165" s="69"/>
      <c r="D165" s="68" t="str">
        <f>IF($C165="","",VLOOKUP($C165,'選手一覧（男子）'!$A$3:$C$600,2,FALSE))</f>
        <v/>
      </c>
      <c r="E165" s="68" t="str">
        <f>IF($C165="","",VLOOKUP($C165,'選手一覧（男子）'!$A$3:$C$600,3,FALSE))</f>
        <v/>
      </c>
      <c r="F165" s="67"/>
      <c r="G165" s="71"/>
      <c r="H165" s="16"/>
      <c r="I165" s="16"/>
      <c r="J165" s="16"/>
      <c r="K165" s="16"/>
      <c r="L165" s="16"/>
    </row>
    <row r="166" spans="1:12" ht="12.6" customHeight="1" x14ac:dyDescent="0.15">
      <c r="A166" s="16"/>
      <c r="B166" s="66">
        <v>161</v>
      </c>
      <c r="C166" s="69"/>
      <c r="D166" s="68" t="str">
        <f>IF($C166="","",VLOOKUP($C166,'選手一覧（男子）'!$A$3:$C$600,2,FALSE))</f>
        <v/>
      </c>
      <c r="E166" s="68" t="str">
        <f>IF($C166="","",VLOOKUP($C166,'選手一覧（男子）'!$A$3:$C$600,3,FALSE))</f>
        <v/>
      </c>
      <c r="F166" s="67"/>
      <c r="G166" s="71"/>
      <c r="H166" s="16"/>
      <c r="I166" s="16"/>
      <c r="J166" s="16"/>
      <c r="K166" s="16"/>
      <c r="L166" s="16"/>
    </row>
    <row r="167" spans="1:12" ht="12.6" customHeight="1" x14ac:dyDescent="0.15">
      <c r="A167" s="16"/>
      <c r="B167" s="66">
        <v>162</v>
      </c>
      <c r="C167" s="69"/>
      <c r="D167" s="68" t="str">
        <f>IF($C167="","",VLOOKUP($C167,'選手一覧（男子）'!$A$3:$C$600,2,FALSE))</f>
        <v/>
      </c>
      <c r="E167" s="68" t="str">
        <f>IF($C167="","",VLOOKUP($C167,'選手一覧（男子）'!$A$3:$C$600,3,FALSE))</f>
        <v/>
      </c>
      <c r="F167" s="67"/>
      <c r="G167" s="71"/>
      <c r="H167" s="16"/>
      <c r="I167" s="16"/>
      <c r="J167" s="16"/>
      <c r="K167" s="16"/>
      <c r="L167" s="16"/>
    </row>
    <row r="168" spans="1:12" ht="12.6" customHeight="1" x14ac:dyDescent="0.15">
      <c r="A168" s="16"/>
      <c r="B168" s="66">
        <v>163</v>
      </c>
      <c r="C168" s="69"/>
      <c r="D168" s="68" t="str">
        <f>IF($C168="","",VLOOKUP($C168,'選手一覧（男子）'!$A$3:$C$600,2,FALSE))</f>
        <v/>
      </c>
      <c r="E168" s="68" t="str">
        <f>IF($C168="","",VLOOKUP($C168,'選手一覧（男子）'!$A$3:$C$600,3,FALSE))</f>
        <v/>
      </c>
      <c r="F168" s="69"/>
      <c r="G168" s="71"/>
      <c r="H168" s="16"/>
      <c r="I168" s="16"/>
      <c r="J168" s="16"/>
      <c r="K168" s="16"/>
      <c r="L168" s="16"/>
    </row>
    <row r="169" spans="1:12" ht="12.6" customHeight="1" x14ac:dyDescent="0.15">
      <c r="A169" s="16"/>
      <c r="B169" s="66">
        <v>164</v>
      </c>
      <c r="C169" s="69"/>
      <c r="D169" s="68" t="str">
        <f>IF($C169="","",VLOOKUP($C169,'選手一覧（男子）'!$A$3:$C$600,2,FALSE))</f>
        <v/>
      </c>
      <c r="E169" s="68" t="str">
        <f>IF($C169="","",VLOOKUP($C169,'選手一覧（男子）'!$A$3:$C$600,3,FALSE))</f>
        <v/>
      </c>
      <c r="F169" s="69"/>
      <c r="G169" s="71"/>
      <c r="H169" s="16"/>
      <c r="I169" s="16"/>
      <c r="J169" s="16"/>
      <c r="K169" s="16"/>
      <c r="L169" s="16"/>
    </row>
    <row r="170" spans="1:12" ht="12.6" customHeight="1" x14ac:dyDescent="0.15">
      <c r="A170" s="16"/>
      <c r="B170" s="66">
        <v>165</v>
      </c>
      <c r="C170" s="69"/>
      <c r="D170" s="68" t="str">
        <f>IF($C170="","",VLOOKUP($C170,'選手一覧（男子）'!$A$3:$C$600,2,FALSE))</f>
        <v/>
      </c>
      <c r="E170" s="68" t="str">
        <f>IF($C170="","",VLOOKUP($C170,'選手一覧（男子）'!$A$3:$C$600,3,FALSE))</f>
        <v/>
      </c>
      <c r="F170" s="67"/>
      <c r="G170" s="71"/>
      <c r="H170" s="16"/>
      <c r="I170" s="16"/>
      <c r="J170" s="16"/>
      <c r="K170" s="16"/>
      <c r="L170" s="16"/>
    </row>
    <row r="171" spans="1:12" ht="12.6" customHeight="1" x14ac:dyDescent="0.15">
      <c r="A171" s="16"/>
      <c r="B171" s="66">
        <v>166</v>
      </c>
      <c r="C171" s="69"/>
      <c r="D171" s="68" t="str">
        <f>IF($C171="","",VLOOKUP($C171,'選手一覧（男子）'!$A$3:$C$600,2,FALSE))</f>
        <v/>
      </c>
      <c r="E171" s="68" t="str">
        <f>IF($C171="","",VLOOKUP($C171,'選手一覧（男子）'!$A$3:$C$600,3,FALSE))</f>
        <v/>
      </c>
      <c r="F171" s="67"/>
      <c r="G171" s="71"/>
      <c r="H171" s="16"/>
      <c r="I171" s="16"/>
      <c r="J171" s="16"/>
      <c r="K171" s="16"/>
      <c r="L171" s="16"/>
    </row>
    <row r="172" spans="1:12" ht="12.6" customHeight="1" x14ac:dyDescent="0.15">
      <c r="A172" s="16"/>
      <c r="B172" s="66">
        <v>167</v>
      </c>
      <c r="C172" s="69"/>
      <c r="D172" s="68" t="str">
        <f>IF($C172="","",VLOOKUP($C172,'選手一覧（男子）'!$A$3:$C$600,2,FALSE))</f>
        <v/>
      </c>
      <c r="E172" s="68" t="str">
        <f>IF($C172="","",VLOOKUP($C172,'選手一覧（男子）'!$A$3:$C$600,3,FALSE))</f>
        <v/>
      </c>
      <c r="F172" s="69"/>
      <c r="G172" s="71"/>
      <c r="H172" s="16"/>
      <c r="I172" s="16"/>
      <c r="J172" s="16"/>
      <c r="K172" s="16"/>
      <c r="L172" s="16"/>
    </row>
    <row r="173" spans="1:12" ht="12.6" customHeight="1" x14ac:dyDescent="0.15">
      <c r="A173" s="16"/>
      <c r="B173" s="66">
        <v>168</v>
      </c>
      <c r="C173" s="69"/>
      <c r="D173" s="68" t="str">
        <f>IF($C173="","",VLOOKUP($C173,'選手一覧（男子）'!$A$3:$C$600,2,FALSE))</f>
        <v/>
      </c>
      <c r="E173" s="68" t="str">
        <f>IF($C173="","",VLOOKUP($C173,'選手一覧（男子）'!$A$3:$C$600,3,FALSE))</f>
        <v/>
      </c>
      <c r="F173" s="67"/>
      <c r="G173" s="71"/>
      <c r="H173" s="16"/>
      <c r="I173" s="16"/>
      <c r="J173" s="16"/>
      <c r="K173" s="16"/>
      <c r="L173" s="16"/>
    </row>
    <row r="174" spans="1:12" x14ac:dyDescent="0.15">
      <c r="A174" s="16"/>
      <c r="B174" s="66">
        <v>169</v>
      </c>
      <c r="C174" s="69"/>
      <c r="D174" s="68" t="str">
        <f>IF($C174="","",VLOOKUP($C174,'選手一覧（男子）'!$A$3:$C$600,2,FALSE))</f>
        <v/>
      </c>
      <c r="E174" s="68" t="str">
        <f>IF($C174="","",VLOOKUP($C174,'選手一覧（男子）'!$A$3:$C$600,3,FALSE))</f>
        <v/>
      </c>
      <c r="F174" s="67"/>
      <c r="G174" s="71"/>
      <c r="H174" s="16"/>
      <c r="I174" s="16"/>
      <c r="J174" s="16"/>
      <c r="K174" s="16"/>
      <c r="L174" s="16"/>
    </row>
    <row r="175" spans="1:12" x14ac:dyDescent="0.15">
      <c r="A175" s="16"/>
      <c r="B175" s="66">
        <v>170</v>
      </c>
      <c r="C175" s="69"/>
      <c r="D175" s="68" t="str">
        <f>IF($C175="","",VLOOKUP($C175,'選手一覧（男子）'!$A$3:$C$600,2,FALSE))</f>
        <v/>
      </c>
      <c r="E175" s="68" t="str">
        <f>IF($C175="","",VLOOKUP($C175,'選手一覧（男子）'!$A$3:$C$600,3,FALSE))</f>
        <v/>
      </c>
      <c r="F175" s="67"/>
      <c r="G175" s="71"/>
      <c r="H175" s="16"/>
      <c r="I175" s="16"/>
      <c r="J175" s="16"/>
      <c r="K175" s="16"/>
      <c r="L175" s="16"/>
    </row>
    <row r="176" spans="1:12" x14ac:dyDescent="0.15">
      <c r="A176" s="16"/>
      <c r="B176" s="66">
        <v>171</v>
      </c>
      <c r="C176" s="69"/>
      <c r="D176" s="68" t="str">
        <f>IF($C176="","",VLOOKUP($C176,'選手一覧（男子）'!$A$3:$C$600,2,FALSE))</f>
        <v/>
      </c>
      <c r="E176" s="68" t="str">
        <f>IF($C176="","",VLOOKUP($C176,'選手一覧（男子）'!$A$3:$C$600,3,FALSE))</f>
        <v/>
      </c>
      <c r="F176" s="67"/>
      <c r="G176" s="71"/>
      <c r="H176" s="16"/>
      <c r="I176" s="16"/>
      <c r="J176" s="16"/>
      <c r="K176" s="16"/>
      <c r="L176" s="16"/>
    </row>
    <row r="177" spans="1:12" x14ac:dyDescent="0.15">
      <c r="A177" s="16"/>
      <c r="B177" s="66">
        <v>172</v>
      </c>
      <c r="C177" s="69"/>
      <c r="D177" s="68" t="str">
        <f>IF($C177="","",VLOOKUP($C177,'選手一覧（男子）'!$A$3:$C$600,2,FALSE))</f>
        <v/>
      </c>
      <c r="E177" s="68" t="str">
        <f>IF($C177="","",VLOOKUP($C177,'選手一覧（男子）'!$A$3:$C$600,3,FALSE))</f>
        <v/>
      </c>
      <c r="F177" s="67"/>
      <c r="G177" s="71"/>
      <c r="H177" s="16"/>
      <c r="I177" s="16"/>
      <c r="J177" s="16"/>
      <c r="K177" s="16"/>
      <c r="L177" s="16"/>
    </row>
    <row r="178" spans="1:12" x14ac:dyDescent="0.15">
      <c r="A178" s="16"/>
      <c r="B178" s="66">
        <v>173</v>
      </c>
      <c r="C178" s="69"/>
      <c r="D178" s="68" t="str">
        <f>IF($C178="","",VLOOKUP($C178,'選手一覧（男子）'!$A$3:$C$600,2,FALSE))</f>
        <v/>
      </c>
      <c r="E178" s="68" t="str">
        <f>IF($C178="","",VLOOKUP($C178,'選手一覧（男子）'!$A$3:$C$600,3,FALSE))</f>
        <v/>
      </c>
      <c r="F178" s="67"/>
      <c r="G178" s="71"/>
      <c r="H178" s="16"/>
      <c r="I178" s="16"/>
      <c r="J178" s="16"/>
      <c r="K178" s="16"/>
      <c r="L178" s="16"/>
    </row>
    <row r="179" spans="1:12" x14ac:dyDescent="0.15">
      <c r="A179" s="16"/>
      <c r="B179" s="66">
        <v>174</v>
      </c>
      <c r="C179" s="69"/>
      <c r="D179" s="68" t="str">
        <f>IF($C179="","",VLOOKUP($C179,'選手一覧（男子）'!$A$3:$C$600,2,FALSE))</f>
        <v/>
      </c>
      <c r="E179" s="68" t="str">
        <f>IF($C179="","",VLOOKUP($C179,'選手一覧（男子）'!$A$3:$C$600,3,FALSE))</f>
        <v/>
      </c>
      <c r="F179" s="67"/>
      <c r="G179" s="71"/>
      <c r="H179" s="16"/>
      <c r="I179" s="16"/>
      <c r="J179" s="16"/>
      <c r="K179" s="16"/>
      <c r="L179" s="16"/>
    </row>
    <row r="180" spans="1:12" x14ac:dyDescent="0.15">
      <c r="A180" s="16"/>
      <c r="B180" s="66">
        <v>175</v>
      </c>
      <c r="C180" s="69"/>
      <c r="D180" s="68" t="str">
        <f>IF($C180="","",VLOOKUP($C180,'選手一覧（男子）'!$A$3:$C$600,2,FALSE))</f>
        <v/>
      </c>
      <c r="E180" s="68" t="str">
        <f>IF($C180="","",VLOOKUP($C180,'選手一覧（男子）'!$A$3:$C$600,3,FALSE))</f>
        <v/>
      </c>
      <c r="F180" s="67"/>
      <c r="G180" s="71"/>
      <c r="H180" s="16"/>
      <c r="I180" s="16"/>
      <c r="J180" s="16"/>
      <c r="K180" s="16"/>
      <c r="L180" s="16"/>
    </row>
    <row r="181" spans="1:12" x14ac:dyDescent="0.15">
      <c r="A181" s="16"/>
      <c r="B181" s="66">
        <v>176</v>
      </c>
      <c r="C181" s="69"/>
      <c r="D181" s="68" t="str">
        <f>IF($C181="","",VLOOKUP($C181,'選手一覧（男子）'!$A$3:$C$600,2,FALSE))</f>
        <v/>
      </c>
      <c r="E181" s="68" t="str">
        <f>IF($C181="","",VLOOKUP($C181,'選手一覧（男子）'!$A$3:$C$600,3,FALSE))</f>
        <v/>
      </c>
      <c r="F181" s="67"/>
      <c r="G181" s="71"/>
      <c r="H181" s="16"/>
      <c r="I181" s="16"/>
      <c r="J181" s="16"/>
      <c r="K181" s="16"/>
      <c r="L181" s="16"/>
    </row>
    <row r="182" spans="1:12" x14ac:dyDescent="0.15">
      <c r="A182" s="16"/>
      <c r="B182" s="66">
        <v>177</v>
      </c>
      <c r="C182" s="69"/>
      <c r="D182" s="68" t="str">
        <f>IF($C182="","",VLOOKUP($C182,'選手一覧（男子）'!$A$3:$C$600,2,FALSE))</f>
        <v/>
      </c>
      <c r="E182" s="68" t="str">
        <f>IF($C182="","",VLOOKUP($C182,'選手一覧（男子）'!$A$3:$C$600,3,FALSE))</f>
        <v/>
      </c>
      <c r="F182" s="67"/>
      <c r="G182" s="71"/>
      <c r="H182" s="16"/>
      <c r="I182" s="16"/>
      <c r="J182" s="16"/>
      <c r="K182" s="16"/>
      <c r="L182" s="16"/>
    </row>
    <row r="183" spans="1:12" x14ac:dyDescent="0.15">
      <c r="A183" s="16"/>
      <c r="B183" s="66">
        <v>178</v>
      </c>
      <c r="C183" s="69"/>
      <c r="D183" s="68" t="str">
        <f>IF($C183="","",VLOOKUP($C183,'選手一覧（男子）'!$A$3:$C$600,2,FALSE))</f>
        <v/>
      </c>
      <c r="E183" s="68" t="str">
        <f>IF($C183="","",VLOOKUP($C183,'選手一覧（男子）'!$A$3:$C$600,3,FALSE))</f>
        <v/>
      </c>
      <c r="F183" s="67"/>
      <c r="G183" s="71"/>
      <c r="H183" s="16"/>
      <c r="I183" s="16"/>
      <c r="J183" s="16"/>
      <c r="K183" s="16"/>
      <c r="L183" s="16"/>
    </row>
    <row r="184" spans="1:12" x14ac:dyDescent="0.15">
      <c r="A184" s="16"/>
      <c r="B184" s="66">
        <v>179</v>
      </c>
      <c r="C184" s="69"/>
      <c r="D184" s="68" t="str">
        <f>IF($C184="","",VLOOKUP($C184,'選手一覧（男子）'!$A$3:$C$600,2,FALSE))</f>
        <v/>
      </c>
      <c r="E184" s="68" t="str">
        <f>IF($C184="","",VLOOKUP($C184,'選手一覧（男子）'!$A$3:$C$600,3,FALSE))</f>
        <v/>
      </c>
      <c r="F184" s="67"/>
      <c r="G184" s="71"/>
      <c r="H184" s="16"/>
      <c r="I184" s="16"/>
      <c r="J184" s="16"/>
      <c r="K184" s="16"/>
      <c r="L184" s="16"/>
    </row>
    <row r="185" spans="1:12" x14ac:dyDescent="0.15">
      <c r="A185" s="16"/>
      <c r="B185" s="66">
        <v>180</v>
      </c>
      <c r="C185" s="69"/>
      <c r="D185" s="68" t="str">
        <f>IF($C185="","",VLOOKUP($C185,'選手一覧（男子）'!$A$3:$C$600,2,FALSE))</f>
        <v/>
      </c>
      <c r="E185" s="68" t="str">
        <f>IF($C185="","",VLOOKUP($C185,'選手一覧（男子）'!$A$3:$C$600,3,FALSE))</f>
        <v/>
      </c>
      <c r="F185" s="67"/>
      <c r="G185" s="71"/>
      <c r="H185" s="16"/>
      <c r="I185" s="16"/>
      <c r="J185" s="16"/>
      <c r="K185" s="16"/>
      <c r="L185" s="16"/>
    </row>
    <row r="186" spans="1:12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</sheetData>
  <sheetProtection password="CC6F" sheet="1" objects="1" scenarios="1"/>
  <protectedRanges>
    <protectedRange sqref="G6:G185" name="範囲3"/>
    <protectedRange sqref="E2" name="範囲1"/>
    <protectedRange sqref="C6:C185 F6:F185" name="範囲2"/>
  </protectedRanges>
  <mergeCells count="2">
    <mergeCell ref="B1:F1"/>
    <mergeCell ref="B2:C2"/>
  </mergeCells>
  <phoneticPr fontId="2"/>
  <pageMargins left="0.59055118110236227" right="0.39370078740157483" top="0.86614173228346458" bottom="0.70866141732283472" header="0.51181102362204722" footer="0.51181102362204722"/>
  <pageSetup paperSize="9" scale="98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M421"/>
  <sheetViews>
    <sheetView view="pageBreakPreview" zoomScale="115" zoomScaleNormal="100" zoomScaleSheetLayoutView="115" workbookViewId="0">
      <selection activeCell="G42" sqref="G42"/>
    </sheetView>
  </sheetViews>
  <sheetFormatPr defaultRowHeight="13.5" x14ac:dyDescent="0.15"/>
  <cols>
    <col min="1" max="1" width="1.5" customWidth="1"/>
    <col min="2" max="2" width="5.25" customWidth="1"/>
    <col min="3" max="3" width="11.625" customWidth="1"/>
    <col min="4" max="4" width="25.125" customWidth="1"/>
    <col min="5" max="5" width="10.625" customWidth="1"/>
    <col min="6" max="6" width="17.625" customWidth="1"/>
    <col min="7" max="7" width="13.125" customWidth="1"/>
    <col min="8" max="8" width="0.25" customWidth="1"/>
  </cols>
  <sheetData>
    <row r="1" spans="1:13" ht="24" customHeight="1" x14ac:dyDescent="0.15">
      <c r="A1" s="16"/>
      <c r="B1" s="131" t="s">
        <v>74</v>
      </c>
      <c r="C1" s="131"/>
      <c r="D1" s="131"/>
      <c r="E1" s="131"/>
      <c r="F1" s="131"/>
      <c r="G1" s="16"/>
      <c r="H1" s="16"/>
      <c r="I1" s="16"/>
      <c r="J1" s="16"/>
      <c r="K1" s="16"/>
      <c r="L1" s="16"/>
      <c r="M1" s="16"/>
    </row>
    <row r="2" spans="1:13" ht="25.5" customHeight="1" x14ac:dyDescent="0.15">
      <c r="A2" s="16"/>
      <c r="B2" s="132" t="s">
        <v>25</v>
      </c>
      <c r="C2" s="132"/>
      <c r="D2" s="59"/>
      <c r="E2" s="60"/>
      <c r="F2" s="61" t="s">
        <v>75</v>
      </c>
      <c r="G2" s="16"/>
      <c r="H2" s="16"/>
      <c r="I2" s="16"/>
      <c r="J2" s="16"/>
      <c r="K2" s="16"/>
      <c r="L2" s="16"/>
      <c r="M2" s="16"/>
    </row>
    <row r="3" spans="1:13" ht="5.25" customHeight="1" x14ac:dyDescent="0.15">
      <c r="A3" s="16"/>
      <c r="B3" s="16"/>
      <c r="C3" s="59"/>
      <c r="D3" s="59"/>
      <c r="E3" s="59"/>
      <c r="F3" s="59"/>
      <c r="G3" s="16"/>
      <c r="H3" s="16"/>
      <c r="I3" s="16"/>
      <c r="J3" s="16"/>
      <c r="K3" s="16"/>
      <c r="L3" s="16"/>
      <c r="M3" s="16"/>
    </row>
    <row r="4" spans="1:13" ht="6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65" customFormat="1" ht="15.75" customHeight="1" x14ac:dyDescent="0.15">
      <c r="A5" s="61"/>
      <c r="B5" s="62" t="s">
        <v>77</v>
      </c>
      <c r="C5" s="63" t="s">
        <v>78</v>
      </c>
      <c r="D5" s="64" t="s">
        <v>23</v>
      </c>
      <c r="E5" s="64" t="s">
        <v>24</v>
      </c>
      <c r="F5" s="64" t="s">
        <v>79</v>
      </c>
      <c r="G5" s="70" t="s">
        <v>81</v>
      </c>
      <c r="H5" s="61"/>
      <c r="I5" s="61"/>
      <c r="J5" s="61"/>
      <c r="K5" s="61"/>
      <c r="L5" s="61"/>
      <c r="M5" s="61"/>
    </row>
    <row r="6" spans="1:13" ht="12.6" customHeight="1" x14ac:dyDescent="0.15">
      <c r="A6" s="16"/>
      <c r="B6" s="66">
        <v>1</v>
      </c>
      <c r="C6" s="67"/>
      <c r="D6" s="68" t="str">
        <f>IF($C6="","",VLOOKUP($C6,'選手一覧（女子）'!$A$3:$C$600,2,FALSE))</f>
        <v/>
      </c>
      <c r="E6" s="68" t="str">
        <f>IF($C6="","",VLOOKUP($C6,'選手一覧（女子）'!$A$3:$C$600,3,FALSE))</f>
        <v/>
      </c>
      <c r="F6" s="67"/>
      <c r="G6" s="71"/>
      <c r="H6" s="16"/>
      <c r="I6" s="16"/>
      <c r="J6" s="16"/>
      <c r="K6" s="16"/>
      <c r="L6" s="16"/>
      <c r="M6" s="16"/>
    </row>
    <row r="7" spans="1:13" ht="12.6" customHeight="1" x14ac:dyDescent="0.15">
      <c r="A7" s="16"/>
      <c r="B7" s="66">
        <v>2</v>
      </c>
      <c r="C7" s="69"/>
      <c r="D7" s="68" t="str">
        <f>IF($C7="","",VLOOKUP($C7,'選手一覧（女子）'!$A$3:$C$600,2,FALSE))</f>
        <v/>
      </c>
      <c r="E7" s="68" t="str">
        <f>IF($C7="","",VLOOKUP($C7,'選手一覧（女子）'!$A$3:$C$600,3,FALSE))</f>
        <v/>
      </c>
      <c r="F7" s="67"/>
      <c r="G7" s="71"/>
      <c r="H7" s="16"/>
      <c r="I7" s="16"/>
      <c r="J7" s="16"/>
      <c r="K7" s="16"/>
      <c r="L7" s="16"/>
      <c r="M7" s="16"/>
    </row>
    <row r="8" spans="1:13" ht="12.6" customHeight="1" x14ac:dyDescent="0.15">
      <c r="A8" s="16"/>
      <c r="B8" s="66">
        <v>3</v>
      </c>
      <c r="C8" s="69"/>
      <c r="D8" s="68" t="str">
        <f>IF($C8="","",VLOOKUP($C8,'選手一覧（女子）'!$A$3:$C$600,2,FALSE))</f>
        <v/>
      </c>
      <c r="E8" s="68" t="str">
        <f>IF($C8="","",VLOOKUP($C8,'選手一覧（女子）'!$A$3:$C$600,3,FALSE))</f>
        <v/>
      </c>
      <c r="F8" s="67"/>
      <c r="G8" s="71"/>
      <c r="H8" s="16"/>
      <c r="I8" s="16"/>
      <c r="J8" s="16"/>
      <c r="K8" s="16"/>
      <c r="L8" s="16"/>
      <c r="M8" s="16"/>
    </row>
    <row r="9" spans="1:13" ht="12.6" customHeight="1" x14ac:dyDescent="0.15">
      <c r="A9" s="16"/>
      <c r="B9" s="66">
        <v>4</v>
      </c>
      <c r="C9" s="69"/>
      <c r="D9" s="68" t="str">
        <f>IF($C9="","",VLOOKUP($C9,'選手一覧（女子）'!$A$3:$C$600,2,FALSE))</f>
        <v/>
      </c>
      <c r="E9" s="68" t="str">
        <f>IF($C9="","",VLOOKUP($C9,'選手一覧（女子）'!$A$3:$C$600,3,FALSE))</f>
        <v/>
      </c>
      <c r="F9" s="67"/>
      <c r="G9" s="71"/>
      <c r="H9" s="16"/>
      <c r="I9" s="16"/>
      <c r="J9" s="16"/>
      <c r="K9" s="16"/>
      <c r="L9" s="16"/>
      <c r="M9" s="16"/>
    </row>
    <row r="10" spans="1:13" ht="12.6" customHeight="1" x14ac:dyDescent="0.15">
      <c r="A10" s="16"/>
      <c r="B10" s="66">
        <v>5</v>
      </c>
      <c r="C10" s="69"/>
      <c r="D10" s="68" t="str">
        <f>IF($C10="","",VLOOKUP($C10,'選手一覧（女子）'!$A$3:$C$600,2,FALSE))</f>
        <v/>
      </c>
      <c r="E10" s="68" t="str">
        <f>IF($C10="","",VLOOKUP($C10,'選手一覧（女子）'!$A$3:$C$600,3,FALSE))</f>
        <v/>
      </c>
      <c r="F10" s="67"/>
      <c r="G10" s="71"/>
      <c r="H10" s="16"/>
      <c r="I10" s="16"/>
      <c r="J10" s="16"/>
      <c r="K10" s="16"/>
      <c r="L10" s="16"/>
      <c r="M10" s="16"/>
    </row>
    <row r="11" spans="1:13" ht="12.6" customHeight="1" x14ac:dyDescent="0.15">
      <c r="A11" s="16"/>
      <c r="B11" s="66">
        <v>6</v>
      </c>
      <c r="C11" s="69"/>
      <c r="D11" s="68" t="str">
        <f>IF($C11="","",VLOOKUP($C11,'選手一覧（女子）'!$A$3:$C$600,2,FALSE))</f>
        <v/>
      </c>
      <c r="E11" s="68" t="str">
        <f>IF($C11="","",VLOOKUP($C11,'選手一覧（女子）'!$A$3:$C$600,3,FALSE))</f>
        <v/>
      </c>
      <c r="F11" s="67"/>
      <c r="G11" s="71"/>
      <c r="H11" s="16"/>
      <c r="I11" s="16"/>
      <c r="J11" s="16"/>
      <c r="K11" s="16"/>
      <c r="L11" s="16"/>
      <c r="M11" s="16"/>
    </row>
    <row r="12" spans="1:13" ht="12.6" customHeight="1" x14ac:dyDescent="0.15">
      <c r="A12" s="16"/>
      <c r="B12" s="66">
        <v>7</v>
      </c>
      <c r="C12" s="69"/>
      <c r="D12" s="68" t="str">
        <f>IF($C12="","",VLOOKUP($C12,'選手一覧（女子）'!$A$3:$C$600,2,FALSE))</f>
        <v/>
      </c>
      <c r="E12" s="68" t="str">
        <f>IF($C12="","",VLOOKUP($C12,'選手一覧（女子）'!$A$3:$C$600,3,FALSE))</f>
        <v/>
      </c>
      <c r="F12" s="67"/>
      <c r="G12" s="71"/>
      <c r="H12" s="16"/>
      <c r="I12" s="16"/>
      <c r="J12" s="16"/>
      <c r="K12" s="16"/>
      <c r="L12" s="16"/>
      <c r="M12" s="16"/>
    </row>
    <row r="13" spans="1:13" ht="12.6" customHeight="1" x14ac:dyDescent="0.15">
      <c r="A13" s="16"/>
      <c r="B13" s="66">
        <v>8</v>
      </c>
      <c r="C13" s="69"/>
      <c r="D13" s="68" t="str">
        <f>IF($C13="","",VLOOKUP($C13,'選手一覧（女子）'!$A$3:$C$600,2,FALSE))</f>
        <v/>
      </c>
      <c r="E13" s="68" t="str">
        <f>IF($C13="","",VLOOKUP($C13,'選手一覧（女子）'!$A$3:$C$600,3,FALSE))</f>
        <v/>
      </c>
      <c r="F13" s="67"/>
      <c r="G13" s="71"/>
      <c r="H13" s="16"/>
      <c r="I13" s="16"/>
      <c r="J13" s="16"/>
      <c r="K13" s="16"/>
      <c r="L13" s="16"/>
      <c r="M13" s="16"/>
    </row>
    <row r="14" spans="1:13" ht="12.6" customHeight="1" x14ac:dyDescent="0.15">
      <c r="A14" s="16"/>
      <c r="B14" s="66">
        <v>9</v>
      </c>
      <c r="C14" s="69"/>
      <c r="D14" s="68" t="str">
        <f>IF($C14="","",VLOOKUP($C14,'選手一覧（女子）'!$A$3:$C$600,2,FALSE))</f>
        <v/>
      </c>
      <c r="E14" s="68" t="str">
        <f>IF($C14="","",VLOOKUP($C14,'選手一覧（女子）'!$A$3:$C$600,3,FALSE))</f>
        <v/>
      </c>
      <c r="F14" s="67"/>
      <c r="G14" s="71"/>
      <c r="H14" s="16"/>
      <c r="I14" s="16"/>
      <c r="J14" s="16"/>
      <c r="K14" s="16"/>
      <c r="L14" s="16"/>
      <c r="M14" s="16"/>
    </row>
    <row r="15" spans="1:13" ht="12.6" customHeight="1" x14ac:dyDescent="0.15">
      <c r="A15" s="16"/>
      <c r="B15" s="66">
        <v>10</v>
      </c>
      <c r="C15" s="69"/>
      <c r="D15" s="68" t="str">
        <f>IF($C15="","",VLOOKUP($C15,'選手一覧（女子）'!$A$3:$C$600,2,FALSE))</f>
        <v/>
      </c>
      <c r="E15" s="68" t="str">
        <f>IF($C15="","",VLOOKUP($C15,'選手一覧（女子）'!$A$3:$C$600,3,FALSE))</f>
        <v/>
      </c>
      <c r="F15" s="69"/>
      <c r="G15" s="71"/>
      <c r="H15" s="16"/>
      <c r="I15" s="16"/>
      <c r="J15" s="16"/>
      <c r="K15" s="16"/>
      <c r="L15" s="16"/>
      <c r="M15" s="16"/>
    </row>
    <row r="16" spans="1:13" ht="12.6" customHeight="1" x14ac:dyDescent="0.15">
      <c r="A16" s="16"/>
      <c r="B16" s="66">
        <v>11</v>
      </c>
      <c r="C16" s="69"/>
      <c r="D16" s="68" t="str">
        <f>IF($C16="","",VLOOKUP($C16,'選手一覧（女子）'!$A$3:$C$600,2,FALSE))</f>
        <v/>
      </c>
      <c r="E16" s="68" t="str">
        <f>IF($C16="","",VLOOKUP($C16,'選手一覧（女子）'!$A$3:$C$600,3,FALSE))</f>
        <v/>
      </c>
      <c r="F16" s="69"/>
      <c r="G16" s="71"/>
      <c r="H16" s="16"/>
      <c r="I16" s="16"/>
      <c r="J16" s="16"/>
      <c r="K16" s="16"/>
      <c r="L16" s="16"/>
      <c r="M16" s="16"/>
    </row>
    <row r="17" spans="1:13" ht="12.6" customHeight="1" x14ac:dyDescent="0.15">
      <c r="A17" s="16"/>
      <c r="B17" s="66">
        <v>12</v>
      </c>
      <c r="C17" s="69"/>
      <c r="D17" s="68" t="str">
        <f>IF($C17="","",VLOOKUP($C17,'選手一覧（女子）'!$A$3:$C$600,2,FALSE))</f>
        <v/>
      </c>
      <c r="E17" s="68" t="str">
        <f>IF($C17="","",VLOOKUP($C17,'選手一覧（女子）'!$A$3:$C$600,3,FALSE))</f>
        <v/>
      </c>
      <c r="F17" s="67"/>
      <c r="G17" s="71"/>
      <c r="H17" s="16"/>
      <c r="I17" s="16"/>
      <c r="J17" s="16"/>
      <c r="K17" s="16"/>
      <c r="L17" s="16"/>
      <c r="M17" s="16"/>
    </row>
    <row r="18" spans="1:13" ht="12.6" customHeight="1" x14ac:dyDescent="0.15">
      <c r="A18" s="16"/>
      <c r="B18" s="66">
        <v>13</v>
      </c>
      <c r="C18" s="69"/>
      <c r="D18" s="68" t="str">
        <f>IF($C18="","",VLOOKUP($C18,'選手一覧（女子）'!$A$3:$C$600,2,FALSE))</f>
        <v/>
      </c>
      <c r="E18" s="68" t="str">
        <f>IF($C18="","",VLOOKUP($C18,'選手一覧（女子）'!$A$3:$C$600,3,FALSE))</f>
        <v/>
      </c>
      <c r="F18" s="67"/>
      <c r="G18" s="71"/>
      <c r="H18" s="16"/>
      <c r="I18" s="16"/>
      <c r="J18" s="16"/>
      <c r="K18" s="16"/>
      <c r="L18" s="16"/>
      <c r="M18" s="16"/>
    </row>
    <row r="19" spans="1:13" ht="12.6" customHeight="1" x14ac:dyDescent="0.15">
      <c r="A19" s="16"/>
      <c r="B19" s="66">
        <v>14</v>
      </c>
      <c r="C19" s="69"/>
      <c r="D19" s="68" t="str">
        <f>IF($C19="","",VLOOKUP($C19,'選手一覧（女子）'!$A$3:$C$600,2,FALSE))</f>
        <v/>
      </c>
      <c r="E19" s="68" t="str">
        <f>IF($C19="","",VLOOKUP($C19,'選手一覧（女子）'!$A$3:$C$600,3,FALSE))</f>
        <v/>
      </c>
      <c r="F19" s="67"/>
      <c r="G19" s="71"/>
      <c r="H19" s="16"/>
      <c r="I19" s="16"/>
      <c r="J19" s="16"/>
      <c r="K19" s="16"/>
      <c r="L19" s="16"/>
      <c r="M19" s="16"/>
    </row>
    <row r="20" spans="1:13" ht="12.6" customHeight="1" x14ac:dyDescent="0.15">
      <c r="A20" s="16"/>
      <c r="B20" s="66">
        <v>15</v>
      </c>
      <c r="C20" s="69"/>
      <c r="D20" s="68" t="str">
        <f>IF($C20="","",VLOOKUP($C20,'選手一覧（女子）'!$A$3:$C$600,2,FALSE))</f>
        <v/>
      </c>
      <c r="E20" s="68" t="str">
        <f>IF($C20="","",VLOOKUP($C20,'選手一覧（女子）'!$A$3:$C$600,3,FALSE))</f>
        <v/>
      </c>
      <c r="F20" s="67"/>
      <c r="G20" s="71"/>
      <c r="H20" s="16"/>
      <c r="I20" s="16"/>
      <c r="J20" s="16"/>
      <c r="K20" s="16"/>
      <c r="L20" s="16"/>
      <c r="M20" s="16"/>
    </row>
    <row r="21" spans="1:13" ht="12.6" customHeight="1" x14ac:dyDescent="0.15">
      <c r="A21" s="16"/>
      <c r="B21" s="66">
        <v>16</v>
      </c>
      <c r="C21" s="69"/>
      <c r="D21" s="68" t="str">
        <f>IF($C21="","",VLOOKUP($C21,'選手一覧（女子）'!$A$3:$C$600,2,FALSE))</f>
        <v/>
      </c>
      <c r="E21" s="68" t="str">
        <f>IF($C21="","",VLOOKUP($C21,'選手一覧（女子）'!$A$3:$C$600,3,FALSE))</f>
        <v/>
      </c>
      <c r="F21" s="69"/>
      <c r="G21" s="71"/>
      <c r="H21" s="16"/>
      <c r="I21" s="16"/>
      <c r="J21" s="16"/>
      <c r="K21" s="16"/>
      <c r="L21" s="16"/>
      <c r="M21" s="16"/>
    </row>
    <row r="22" spans="1:13" ht="12.6" customHeight="1" x14ac:dyDescent="0.15">
      <c r="A22" s="16"/>
      <c r="B22" s="66">
        <v>17</v>
      </c>
      <c r="C22" s="69"/>
      <c r="D22" s="68" t="str">
        <f>IF($C22="","",VLOOKUP($C22,'選手一覧（女子）'!$A$3:$C$600,2,FALSE))</f>
        <v/>
      </c>
      <c r="E22" s="68" t="str">
        <f>IF($C22="","",VLOOKUP($C22,'選手一覧（女子）'!$A$3:$C$600,3,FALSE))</f>
        <v/>
      </c>
      <c r="F22" s="67"/>
      <c r="G22" s="71"/>
      <c r="H22" s="16"/>
      <c r="I22" s="16"/>
      <c r="J22" s="16"/>
      <c r="K22" s="16"/>
      <c r="L22" s="16"/>
      <c r="M22" s="16"/>
    </row>
    <row r="23" spans="1:13" ht="12.6" customHeight="1" x14ac:dyDescent="0.15">
      <c r="A23" s="16"/>
      <c r="B23" s="66">
        <v>18</v>
      </c>
      <c r="C23" s="69"/>
      <c r="D23" s="68" t="str">
        <f>IF($C23="","",VLOOKUP($C23,'選手一覧（女子）'!$A$3:$C$600,2,FALSE))</f>
        <v/>
      </c>
      <c r="E23" s="68" t="str">
        <f>IF($C23="","",VLOOKUP($C23,'選手一覧（女子）'!$A$3:$C$600,3,FALSE))</f>
        <v/>
      </c>
      <c r="F23" s="67"/>
      <c r="G23" s="71"/>
      <c r="H23" s="16"/>
      <c r="I23" s="16"/>
      <c r="J23" s="16"/>
      <c r="K23" s="16"/>
      <c r="L23" s="16"/>
      <c r="M23" s="16"/>
    </row>
    <row r="24" spans="1:13" ht="12.6" customHeight="1" x14ac:dyDescent="0.15">
      <c r="A24" s="16"/>
      <c r="B24" s="66">
        <v>19</v>
      </c>
      <c r="C24" s="69"/>
      <c r="D24" s="68" t="str">
        <f>IF($C24="","",VLOOKUP($C24,'選手一覧（女子）'!$A$3:$C$600,2,FALSE))</f>
        <v/>
      </c>
      <c r="E24" s="68" t="str">
        <f>IF($C24="","",VLOOKUP($C24,'選手一覧（女子）'!$A$3:$C$600,3,FALSE))</f>
        <v/>
      </c>
      <c r="F24" s="67"/>
      <c r="G24" s="71"/>
      <c r="H24" s="16"/>
      <c r="I24" s="16"/>
      <c r="J24" s="16"/>
      <c r="K24" s="16"/>
      <c r="L24" s="16"/>
      <c r="M24" s="16"/>
    </row>
    <row r="25" spans="1:13" ht="12.6" customHeight="1" x14ac:dyDescent="0.15">
      <c r="A25" s="16"/>
      <c r="B25" s="66">
        <v>20</v>
      </c>
      <c r="C25" s="69"/>
      <c r="D25" s="68" t="str">
        <f>IF($C25="","",VLOOKUP($C25,'選手一覧（女子）'!$A$3:$C$600,2,FALSE))</f>
        <v/>
      </c>
      <c r="E25" s="68" t="str">
        <f>IF($C25="","",VLOOKUP($C25,'選手一覧（女子）'!$A$3:$C$600,3,FALSE))</f>
        <v/>
      </c>
      <c r="F25" s="69"/>
      <c r="G25" s="71"/>
      <c r="H25" s="16"/>
      <c r="I25" s="16"/>
      <c r="J25" s="16"/>
      <c r="K25" s="16"/>
      <c r="L25" s="16"/>
      <c r="M25" s="16"/>
    </row>
    <row r="26" spans="1:13" ht="12.6" customHeight="1" x14ac:dyDescent="0.15">
      <c r="A26" s="16"/>
      <c r="B26" s="66">
        <v>21</v>
      </c>
      <c r="C26" s="69"/>
      <c r="D26" s="68" t="str">
        <f>IF($C26="","",VLOOKUP($C26,'選手一覧（女子）'!$A$3:$C$600,2,FALSE))</f>
        <v/>
      </c>
      <c r="E26" s="68" t="str">
        <f>IF($C26="","",VLOOKUP($C26,'選手一覧（女子）'!$A$3:$C$600,3,FALSE))</f>
        <v/>
      </c>
      <c r="F26" s="67"/>
      <c r="G26" s="71"/>
      <c r="H26" s="16"/>
      <c r="I26" s="16"/>
      <c r="J26" s="16"/>
      <c r="K26" s="16"/>
      <c r="L26" s="16"/>
      <c r="M26" s="16"/>
    </row>
    <row r="27" spans="1:13" ht="12.6" customHeight="1" x14ac:dyDescent="0.15">
      <c r="A27" s="16"/>
      <c r="B27" s="66">
        <v>22</v>
      </c>
      <c r="C27" s="69"/>
      <c r="D27" s="68" t="str">
        <f>IF($C27="","",VLOOKUP($C27,'選手一覧（女子）'!$A$3:$C$600,2,FALSE))</f>
        <v/>
      </c>
      <c r="E27" s="68" t="str">
        <f>IF($C27="","",VLOOKUP($C27,'選手一覧（女子）'!$A$3:$C$600,3,FALSE))</f>
        <v/>
      </c>
      <c r="F27" s="67"/>
      <c r="G27" s="71"/>
      <c r="H27" s="16"/>
      <c r="I27" s="16"/>
      <c r="J27" s="16"/>
      <c r="K27" s="16"/>
      <c r="L27" s="16"/>
      <c r="M27" s="16"/>
    </row>
    <row r="28" spans="1:13" ht="12.6" customHeight="1" x14ac:dyDescent="0.15">
      <c r="A28" s="16"/>
      <c r="B28" s="66">
        <v>23</v>
      </c>
      <c r="C28" s="69"/>
      <c r="D28" s="68" t="str">
        <f>IF($C28="","",VLOOKUP($C28,'選手一覧（女子）'!$A$3:$C$600,2,FALSE))</f>
        <v/>
      </c>
      <c r="E28" s="68" t="str">
        <f>IF($C28="","",VLOOKUP($C28,'選手一覧（女子）'!$A$3:$C$600,3,FALSE))</f>
        <v/>
      </c>
      <c r="F28" s="67"/>
      <c r="G28" s="71"/>
      <c r="H28" s="16"/>
      <c r="I28" s="16"/>
      <c r="J28" s="16"/>
      <c r="K28" s="16"/>
      <c r="L28" s="16"/>
      <c r="M28" s="16"/>
    </row>
    <row r="29" spans="1:13" ht="12.6" customHeight="1" x14ac:dyDescent="0.15">
      <c r="A29" s="16"/>
      <c r="B29" s="66">
        <v>24</v>
      </c>
      <c r="C29" s="69"/>
      <c r="D29" s="68" t="str">
        <f>IF($C29="","",VLOOKUP($C29,'選手一覧（女子）'!$A$3:$C$600,2,FALSE))</f>
        <v/>
      </c>
      <c r="E29" s="68" t="str">
        <f>IF($C29="","",VLOOKUP($C29,'選手一覧（女子）'!$A$3:$C$600,3,FALSE))</f>
        <v/>
      </c>
      <c r="F29" s="67"/>
      <c r="G29" s="71"/>
      <c r="H29" s="16"/>
      <c r="I29" s="16"/>
      <c r="J29" s="16"/>
      <c r="K29" s="16"/>
      <c r="L29" s="16"/>
      <c r="M29" s="16"/>
    </row>
    <row r="30" spans="1:13" ht="12.6" customHeight="1" x14ac:dyDescent="0.15">
      <c r="A30" s="16"/>
      <c r="B30" s="66">
        <v>25</v>
      </c>
      <c r="C30" s="69"/>
      <c r="D30" s="68" t="str">
        <f>IF($C30="","",VLOOKUP($C30,'選手一覧（女子）'!$A$3:$C$600,2,FALSE))</f>
        <v/>
      </c>
      <c r="E30" s="68" t="str">
        <f>IF($C30="","",VLOOKUP($C30,'選手一覧（女子）'!$A$3:$C$600,3,FALSE))</f>
        <v/>
      </c>
      <c r="F30" s="69"/>
      <c r="G30" s="71"/>
      <c r="H30" s="16"/>
      <c r="I30" s="16"/>
      <c r="J30" s="16"/>
      <c r="K30" s="16"/>
      <c r="L30" s="16"/>
      <c r="M30" s="16"/>
    </row>
    <row r="31" spans="1:13" ht="12.6" customHeight="1" x14ac:dyDescent="0.15">
      <c r="A31" s="16"/>
      <c r="B31" s="66">
        <v>26</v>
      </c>
      <c r="C31" s="69"/>
      <c r="D31" s="68" t="str">
        <f>IF($C31="","",VLOOKUP($C31,'選手一覧（女子）'!$A$3:$C$600,2,FALSE))</f>
        <v/>
      </c>
      <c r="E31" s="68" t="str">
        <f>IF($C31="","",VLOOKUP($C31,'選手一覧（女子）'!$A$3:$C$600,3,FALSE))</f>
        <v/>
      </c>
      <c r="F31" s="69"/>
      <c r="G31" s="71"/>
      <c r="H31" s="16"/>
      <c r="I31" s="16"/>
      <c r="J31" s="16"/>
      <c r="K31" s="16"/>
      <c r="L31" s="16"/>
      <c r="M31" s="16"/>
    </row>
    <row r="32" spans="1:13" ht="12.6" customHeight="1" x14ac:dyDescent="0.15">
      <c r="A32" s="16"/>
      <c r="B32" s="66">
        <v>27</v>
      </c>
      <c r="C32" s="69"/>
      <c r="D32" s="68" t="str">
        <f>IF($C32="","",VLOOKUP($C32,'選手一覧（女子）'!$A$3:$C$600,2,FALSE))</f>
        <v/>
      </c>
      <c r="E32" s="68" t="str">
        <f>IF($C32="","",VLOOKUP($C32,'選手一覧（女子）'!$A$3:$C$600,3,FALSE))</f>
        <v/>
      </c>
      <c r="F32" s="67"/>
      <c r="G32" s="71"/>
      <c r="H32" s="16"/>
      <c r="I32" s="16"/>
      <c r="J32" s="16"/>
      <c r="K32" s="16"/>
      <c r="L32" s="16"/>
      <c r="M32" s="16"/>
    </row>
    <row r="33" spans="1:13" ht="12.6" customHeight="1" x14ac:dyDescent="0.15">
      <c r="A33" s="16"/>
      <c r="B33" s="66">
        <v>28</v>
      </c>
      <c r="C33" s="69"/>
      <c r="D33" s="68" t="str">
        <f>IF($C33="","",VLOOKUP($C33,'選手一覧（女子）'!$A$3:$C$600,2,FALSE))</f>
        <v/>
      </c>
      <c r="E33" s="68" t="str">
        <f>IF($C33="","",VLOOKUP($C33,'選手一覧（女子）'!$A$3:$C$600,3,FALSE))</f>
        <v/>
      </c>
      <c r="F33" s="67"/>
      <c r="G33" s="71"/>
      <c r="H33" s="16"/>
      <c r="I33" s="16"/>
      <c r="J33" s="16"/>
      <c r="K33" s="16"/>
      <c r="L33" s="16"/>
      <c r="M33" s="16"/>
    </row>
    <row r="34" spans="1:13" ht="12.6" customHeight="1" x14ac:dyDescent="0.15">
      <c r="A34" s="16"/>
      <c r="B34" s="66">
        <v>29</v>
      </c>
      <c r="C34" s="69"/>
      <c r="D34" s="68" t="str">
        <f>IF($C34="","",VLOOKUP($C34,'選手一覧（女子）'!$A$3:$C$600,2,FALSE))</f>
        <v/>
      </c>
      <c r="E34" s="68" t="str">
        <f>IF($C34="","",VLOOKUP($C34,'選手一覧（女子）'!$A$3:$C$600,3,FALSE))</f>
        <v/>
      </c>
      <c r="F34" s="69"/>
      <c r="G34" s="71"/>
      <c r="H34" s="16"/>
      <c r="I34" s="16"/>
      <c r="J34" s="16"/>
      <c r="K34" s="16"/>
      <c r="L34" s="16"/>
      <c r="M34" s="16"/>
    </row>
    <row r="35" spans="1:13" ht="12.6" customHeight="1" x14ac:dyDescent="0.15">
      <c r="A35" s="16"/>
      <c r="B35" s="66">
        <v>30</v>
      </c>
      <c r="C35" s="69"/>
      <c r="D35" s="68" t="str">
        <f>IF($C35="","",VLOOKUP($C35,'選手一覧（女子）'!$A$3:$C$600,2,FALSE))</f>
        <v/>
      </c>
      <c r="E35" s="68" t="str">
        <f>IF($C35="","",VLOOKUP($C35,'選手一覧（女子）'!$A$3:$C$600,3,FALSE))</f>
        <v/>
      </c>
      <c r="F35" s="67"/>
      <c r="G35" s="71"/>
      <c r="H35" s="16"/>
      <c r="I35" s="16"/>
      <c r="J35" s="16"/>
      <c r="K35" s="16"/>
      <c r="L35" s="16"/>
      <c r="M35" s="16"/>
    </row>
    <row r="36" spans="1:13" ht="12.6" customHeight="1" x14ac:dyDescent="0.15">
      <c r="A36" s="16"/>
      <c r="B36" s="66">
        <v>31</v>
      </c>
      <c r="C36" s="69"/>
      <c r="D36" s="68" t="str">
        <f>IF($C36="","",VLOOKUP($C36,'選手一覧（女子）'!$A$3:$C$600,2,FALSE))</f>
        <v/>
      </c>
      <c r="E36" s="68" t="str">
        <f>IF($C36="","",VLOOKUP($C36,'選手一覧（女子）'!$A$3:$C$600,3,FALSE))</f>
        <v/>
      </c>
      <c r="F36" s="67"/>
      <c r="G36" s="71"/>
      <c r="H36" s="16"/>
      <c r="I36" s="16"/>
      <c r="J36" s="16"/>
      <c r="K36" s="16"/>
      <c r="L36" s="16"/>
      <c r="M36" s="16"/>
    </row>
    <row r="37" spans="1:13" ht="12.6" customHeight="1" x14ac:dyDescent="0.15">
      <c r="A37" s="16"/>
      <c r="B37" s="66">
        <v>32</v>
      </c>
      <c r="C37" s="69"/>
      <c r="D37" s="68" t="str">
        <f>IF($C37="","",VLOOKUP($C37,'選手一覧（女子）'!$A$3:$C$600,2,FALSE))</f>
        <v/>
      </c>
      <c r="E37" s="68" t="str">
        <f>IF($C37="","",VLOOKUP($C37,'選手一覧（女子）'!$A$3:$C$600,3,FALSE))</f>
        <v/>
      </c>
      <c r="F37" s="69"/>
      <c r="G37" s="71"/>
      <c r="H37" s="16"/>
      <c r="I37" s="16"/>
      <c r="J37" s="16"/>
      <c r="K37" s="16"/>
      <c r="L37" s="16"/>
      <c r="M37" s="16"/>
    </row>
    <row r="38" spans="1:13" ht="12.6" customHeight="1" x14ac:dyDescent="0.15">
      <c r="A38" s="16"/>
      <c r="B38" s="66">
        <v>33</v>
      </c>
      <c r="C38" s="69"/>
      <c r="D38" s="68" t="str">
        <f>IF($C38="","",VLOOKUP($C38,'選手一覧（女子）'!$A$3:$C$600,2,FALSE))</f>
        <v/>
      </c>
      <c r="E38" s="68" t="str">
        <f>IF($C38="","",VLOOKUP($C38,'選手一覧（女子）'!$A$3:$C$600,3,FALSE))</f>
        <v/>
      </c>
      <c r="F38" s="69"/>
      <c r="G38" s="71"/>
      <c r="H38" s="16"/>
      <c r="I38" s="16"/>
      <c r="J38" s="16"/>
      <c r="K38" s="16"/>
      <c r="L38" s="16"/>
      <c r="M38" s="16"/>
    </row>
    <row r="39" spans="1:13" ht="12.6" customHeight="1" x14ac:dyDescent="0.15">
      <c r="A39" s="16"/>
      <c r="B39" s="66">
        <v>34</v>
      </c>
      <c r="C39" s="69"/>
      <c r="D39" s="68" t="str">
        <f>IF($C39="","",VLOOKUP($C39,'選手一覧（女子）'!$A$3:$C$600,2,FALSE))</f>
        <v/>
      </c>
      <c r="E39" s="68" t="str">
        <f>IF($C39="","",VLOOKUP($C39,'選手一覧（女子）'!$A$3:$C$600,3,FALSE))</f>
        <v/>
      </c>
      <c r="F39" s="69"/>
      <c r="G39" s="71"/>
      <c r="H39" s="16"/>
      <c r="I39" s="16"/>
      <c r="J39" s="16"/>
      <c r="K39" s="16"/>
      <c r="L39" s="16"/>
      <c r="M39" s="16"/>
    </row>
    <row r="40" spans="1:13" ht="12.6" customHeight="1" x14ac:dyDescent="0.15">
      <c r="A40" s="16"/>
      <c r="B40" s="66">
        <v>35</v>
      </c>
      <c r="C40" s="69"/>
      <c r="D40" s="68" t="str">
        <f>IF($C40="","",VLOOKUP($C40,'選手一覧（女子）'!$A$3:$C$600,2,FALSE))</f>
        <v/>
      </c>
      <c r="E40" s="68" t="str">
        <f>IF($C40="","",VLOOKUP($C40,'選手一覧（女子）'!$A$3:$C$600,3,FALSE))</f>
        <v/>
      </c>
      <c r="F40" s="69"/>
      <c r="G40" s="71"/>
      <c r="H40" s="16"/>
      <c r="I40" s="16"/>
      <c r="J40" s="16"/>
      <c r="K40" s="16"/>
      <c r="L40" s="16"/>
      <c r="M40" s="16"/>
    </row>
    <row r="41" spans="1:13" ht="12.6" customHeight="1" x14ac:dyDescent="0.15">
      <c r="A41" s="16"/>
      <c r="B41" s="66">
        <v>36</v>
      </c>
      <c r="C41" s="69"/>
      <c r="D41" s="68" t="str">
        <f>IF($C41="","",VLOOKUP($C41,'選手一覧（女子）'!$A$3:$C$600,2,FALSE))</f>
        <v/>
      </c>
      <c r="E41" s="68" t="str">
        <f>IF($C41="","",VLOOKUP($C41,'選手一覧（女子）'!$A$3:$C$600,3,FALSE))</f>
        <v/>
      </c>
      <c r="F41" s="67"/>
      <c r="G41" s="71"/>
      <c r="H41" s="16"/>
      <c r="I41" s="16"/>
      <c r="J41" s="16"/>
      <c r="K41" s="16"/>
      <c r="L41" s="16"/>
      <c r="M41" s="16"/>
    </row>
    <row r="42" spans="1:13" ht="12.6" customHeight="1" x14ac:dyDescent="0.15">
      <c r="A42" s="16"/>
      <c r="B42" s="66">
        <v>37</v>
      </c>
      <c r="C42" s="69"/>
      <c r="D42" s="68" t="str">
        <f>IF($C42="","",VLOOKUP($C42,'選手一覧（女子）'!$A$3:$C$600,2,FALSE))</f>
        <v/>
      </c>
      <c r="E42" s="68" t="str">
        <f>IF($C42="","",VLOOKUP($C42,'選手一覧（女子）'!$A$3:$C$600,3,FALSE))</f>
        <v/>
      </c>
      <c r="F42" s="67"/>
      <c r="G42" s="71"/>
      <c r="H42" s="16"/>
      <c r="I42" s="16"/>
      <c r="J42" s="16"/>
      <c r="K42" s="16"/>
      <c r="L42" s="16"/>
      <c r="M42" s="16"/>
    </row>
    <row r="43" spans="1:13" ht="12.6" customHeight="1" x14ac:dyDescent="0.15">
      <c r="A43" s="16"/>
      <c r="B43" s="66">
        <v>38</v>
      </c>
      <c r="C43" s="69"/>
      <c r="D43" s="68" t="str">
        <f>IF($C43="","",VLOOKUP($C43,'選手一覧（女子）'!$A$3:$C$600,2,FALSE))</f>
        <v/>
      </c>
      <c r="E43" s="68" t="str">
        <f>IF($C43="","",VLOOKUP($C43,'選手一覧（女子）'!$A$3:$C$600,3,FALSE))</f>
        <v/>
      </c>
      <c r="F43" s="67"/>
      <c r="G43" s="71"/>
      <c r="H43" s="16"/>
      <c r="I43" s="16"/>
      <c r="J43" s="16"/>
      <c r="K43" s="16"/>
      <c r="L43" s="16"/>
      <c r="M43" s="16"/>
    </row>
    <row r="44" spans="1:13" ht="12.6" customHeight="1" x14ac:dyDescent="0.15">
      <c r="A44" s="16"/>
      <c r="B44" s="66">
        <v>39</v>
      </c>
      <c r="C44" s="69"/>
      <c r="D44" s="68" t="str">
        <f>IF($C44="","",VLOOKUP($C44,'選手一覧（女子）'!$A$3:$C$600,2,FALSE))</f>
        <v/>
      </c>
      <c r="E44" s="68" t="str">
        <f>IF($C44="","",VLOOKUP($C44,'選手一覧（女子）'!$A$3:$C$600,3,FALSE))</f>
        <v/>
      </c>
      <c r="F44" s="67"/>
      <c r="G44" s="71"/>
      <c r="H44" s="16"/>
      <c r="I44" s="16"/>
      <c r="J44" s="16"/>
      <c r="K44" s="16"/>
      <c r="L44" s="16"/>
      <c r="M44" s="16"/>
    </row>
    <row r="45" spans="1:13" ht="12.6" customHeight="1" x14ac:dyDescent="0.15">
      <c r="A45" s="16"/>
      <c r="B45" s="66">
        <v>40</v>
      </c>
      <c r="C45" s="69"/>
      <c r="D45" s="68" t="str">
        <f>IF($C45="","",VLOOKUP($C45,'選手一覧（女子）'!$A$3:$C$600,2,FALSE))</f>
        <v/>
      </c>
      <c r="E45" s="68" t="str">
        <f>IF($C45="","",VLOOKUP($C45,'選手一覧（女子）'!$A$3:$C$600,3,FALSE))</f>
        <v/>
      </c>
      <c r="F45" s="67"/>
      <c r="G45" s="71"/>
      <c r="H45" s="16"/>
      <c r="I45" s="16"/>
      <c r="J45" s="16"/>
      <c r="K45" s="16"/>
      <c r="L45" s="16"/>
      <c r="M45" s="16"/>
    </row>
    <row r="46" spans="1:13" ht="12.6" customHeight="1" x14ac:dyDescent="0.15">
      <c r="A46" s="16"/>
      <c r="B46" s="66">
        <v>41</v>
      </c>
      <c r="C46" s="69"/>
      <c r="D46" s="68" t="str">
        <f>IF($C46="","",VLOOKUP($C46,'選手一覧（女子）'!$A$3:$C$600,2,FALSE))</f>
        <v/>
      </c>
      <c r="E46" s="68" t="str">
        <f>IF($C46="","",VLOOKUP($C46,'選手一覧（女子）'!$A$3:$C$600,3,FALSE))</f>
        <v/>
      </c>
      <c r="F46" s="67"/>
      <c r="G46" s="71"/>
      <c r="H46" s="16"/>
      <c r="I46" s="16"/>
      <c r="J46" s="16"/>
      <c r="K46" s="16"/>
      <c r="L46" s="16"/>
      <c r="M46" s="16"/>
    </row>
    <row r="47" spans="1:13" ht="12.6" customHeight="1" x14ac:dyDescent="0.15">
      <c r="A47" s="16"/>
      <c r="B47" s="66">
        <v>42</v>
      </c>
      <c r="C47" s="69"/>
      <c r="D47" s="68" t="str">
        <f>IF($C47="","",VLOOKUP($C47,'選手一覧（女子）'!$A$3:$C$600,2,FALSE))</f>
        <v/>
      </c>
      <c r="E47" s="68" t="str">
        <f>IF($C47="","",VLOOKUP($C47,'選手一覧（女子）'!$A$3:$C$600,3,FALSE))</f>
        <v/>
      </c>
      <c r="F47" s="67"/>
      <c r="G47" s="71"/>
      <c r="H47" s="16"/>
      <c r="I47" s="16"/>
      <c r="J47" s="16"/>
      <c r="K47" s="16"/>
      <c r="L47" s="16"/>
      <c r="M47" s="16"/>
    </row>
    <row r="48" spans="1:13" ht="12.6" customHeight="1" x14ac:dyDescent="0.15">
      <c r="A48" s="16"/>
      <c r="B48" s="66">
        <v>43</v>
      </c>
      <c r="C48" s="69"/>
      <c r="D48" s="68" t="str">
        <f>IF($C48="","",VLOOKUP($C48,'選手一覧（女子）'!$A$3:$C$600,2,FALSE))</f>
        <v/>
      </c>
      <c r="E48" s="68" t="str">
        <f>IF($C48="","",VLOOKUP($C48,'選手一覧（女子）'!$A$3:$C$600,3,FALSE))</f>
        <v/>
      </c>
      <c r="F48" s="67"/>
      <c r="G48" s="71"/>
      <c r="H48" s="16"/>
      <c r="I48" s="16"/>
      <c r="J48" s="16"/>
      <c r="K48" s="16"/>
      <c r="L48" s="16"/>
      <c r="M48" s="16"/>
    </row>
    <row r="49" spans="1:13" ht="12.6" customHeight="1" x14ac:dyDescent="0.15">
      <c r="A49" s="16"/>
      <c r="B49" s="66">
        <v>44</v>
      </c>
      <c r="C49" s="69"/>
      <c r="D49" s="68" t="str">
        <f>IF($C49="","",VLOOKUP($C49,'選手一覧（女子）'!$A$3:$C$600,2,FALSE))</f>
        <v/>
      </c>
      <c r="E49" s="68" t="str">
        <f>IF($C49="","",VLOOKUP($C49,'選手一覧（女子）'!$A$3:$C$600,3,FALSE))</f>
        <v/>
      </c>
      <c r="F49" s="69"/>
      <c r="G49" s="71"/>
      <c r="H49" s="16"/>
      <c r="I49" s="16"/>
      <c r="J49" s="16"/>
      <c r="K49" s="16"/>
      <c r="L49" s="16"/>
      <c r="M49" s="16"/>
    </row>
    <row r="50" spans="1:13" ht="12.6" customHeight="1" x14ac:dyDescent="0.15">
      <c r="A50" s="16"/>
      <c r="B50" s="66">
        <v>45</v>
      </c>
      <c r="C50" s="69"/>
      <c r="D50" s="68" t="str">
        <f>IF($C50="","",VLOOKUP($C50,'選手一覧（女子）'!$A$3:$C$600,2,FALSE))</f>
        <v/>
      </c>
      <c r="E50" s="68" t="str">
        <f>IF($C50="","",VLOOKUP($C50,'選手一覧（女子）'!$A$3:$C$600,3,FALSE))</f>
        <v/>
      </c>
      <c r="F50" s="69"/>
      <c r="G50" s="71"/>
      <c r="H50" s="16"/>
      <c r="I50" s="16"/>
      <c r="J50" s="16"/>
      <c r="K50" s="16"/>
      <c r="L50" s="16"/>
      <c r="M50" s="16"/>
    </row>
    <row r="51" spans="1:13" ht="12.6" customHeight="1" x14ac:dyDescent="0.15">
      <c r="A51" s="16"/>
      <c r="B51" s="66">
        <v>46</v>
      </c>
      <c r="C51" s="69"/>
      <c r="D51" s="68" t="str">
        <f>IF($C51="","",VLOOKUP($C51,'選手一覧（女子）'!$A$3:$C$600,2,FALSE))</f>
        <v/>
      </c>
      <c r="E51" s="68" t="str">
        <f>IF($C51="","",VLOOKUP($C51,'選手一覧（女子）'!$A$3:$C$600,3,FALSE))</f>
        <v/>
      </c>
      <c r="F51" s="67"/>
      <c r="G51" s="71"/>
      <c r="H51" s="16"/>
      <c r="I51" s="16"/>
      <c r="J51" s="16"/>
      <c r="K51" s="16"/>
      <c r="L51" s="16"/>
      <c r="M51" s="16"/>
    </row>
    <row r="52" spans="1:13" ht="12.6" customHeight="1" x14ac:dyDescent="0.15">
      <c r="A52" s="16"/>
      <c r="B52" s="66">
        <v>47</v>
      </c>
      <c r="C52" s="69"/>
      <c r="D52" s="68" t="str">
        <f>IF($C52="","",VLOOKUP($C52,'選手一覧（女子）'!$A$3:$C$600,2,FALSE))</f>
        <v/>
      </c>
      <c r="E52" s="68" t="str">
        <f>IF($C52="","",VLOOKUP($C52,'選手一覧（女子）'!$A$3:$C$600,3,FALSE))</f>
        <v/>
      </c>
      <c r="F52" s="67"/>
      <c r="G52" s="71"/>
      <c r="H52" s="16"/>
      <c r="I52" s="16"/>
      <c r="J52" s="16"/>
      <c r="K52" s="16"/>
      <c r="L52" s="16"/>
      <c r="M52" s="16"/>
    </row>
    <row r="53" spans="1:13" ht="12.6" customHeight="1" x14ac:dyDescent="0.15">
      <c r="A53" s="16"/>
      <c r="B53" s="66">
        <v>48</v>
      </c>
      <c r="C53" s="69"/>
      <c r="D53" s="68" t="str">
        <f>IF($C53="","",VLOOKUP($C53,'選手一覧（女子）'!$A$3:$C$600,2,FALSE))</f>
        <v/>
      </c>
      <c r="E53" s="68" t="str">
        <f>IF($C53="","",VLOOKUP($C53,'選手一覧（女子）'!$A$3:$C$600,3,FALSE))</f>
        <v/>
      </c>
      <c r="F53" s="67"/>
      <c r="G53" s="71"/>
      <c r="H53" s="16"/>
      <c r="I53" s="16"/>
      <c r="J53" s="16"/>
      <c r="K53" s="16"/>
      <c r="L53" s="16"/>
      <c r="M53" s="16"/>
    </row>
    <row r="54" spans="1:13" ht="12.6" customHeight="1" x14ac:dyDescent="0.15">
      <c r="A54" s="16"/>
      <c r="B54" s="66">
        <v>49</v>
      </c>
      <c r="C54" s="69"/>
      <c r="D54" s="68" t="str">
        <f>IF($C54="","",VLOOKUP($C54,'選手一覧（女子）'!$A$3:$C$600,2,FALSE))</f>
        <v/>
      </c>
      <c r="E54" s="68" t="str">
        <f>IF($C54="","",VLOOKUP($C54,'選手一覧（女子）'!$A$3:$C$600,3,FALSE))</f>
        <v/>
      </c>
      <c r="F54" s="67"/>
      <c r="G54" s="71"/>
      <c r="H54" s="16"/>
      <c r="I54" s="16"/>
      <c r="J54" s="16"/>
      <c r="K54" s="16"/>
      <c r="L54" s="16"/>
      <c r="M54" s="16"/>
    </row>
    <row r="55" spans="1:13" ht="12.6" customHeight="1" x14ac:dyDescent="0.15">
      <c r="A55" s="16"/>
      <c r="B55" s="66">
        <v>50</v>
      </c>
      <c r="C55" s="69"/>
      <c r="D55" s="68" t="str">
        <f>IF($C55="","",VLOOKUP($C55,'選手一覧（女子）'!$A$3:$C$600,2,FALSE))</f>
        <v/>
      </c>
      <c r="E55" s="68" t="str">
        <f>IF($C55="","",VLOOKUP($C55,'選手一覧（女子）'!$A$3:$C$600,3,FALSE))</f>
        <v/>
      </c>
      <c r="F55" s="67"/>
      <c r="G55" s="71"/>
      <c r="H55" s="16"/>
      <c r="I55" s="16"/>
      <c r="J55" s="16"/>
      <c r="K55" s="16"/>
      <c r="L55" s="16"/>
      <c r="M55" s="16"/>
    </row>
    <row r="56" spans="1:13" ht="12.6" customHeight="1" x14ac:dyDescent="0.15">
      <c r="A56" s="16"/>
      <c r="B56" s="66">
        <v>51</v>
      </c>
      <c r="C56" s="69"/>
      <c r="D56" s="68" t="str">
        <f>IF($C56="","",VLOOKUP($C56,'選手一覧（女子）'!$A$3:$C$600,2,FALSE))</f>
        <v/>
      </c>
      <c r="E56" s="68" t="str">
        <f>IF($C56="","",VLOOKUP($C56,'選手一覧（女子）'!$A$3:$C$600,3,FALSE))</f>
        <v/>
      </c>
      <c r="F56" s="69"/>
      <c r="G56" s="71"/>
      <c r="H56" s="16"/>
      <c r="I56" s="16"/>
      <c r="J56" s="16"/>
      <c r="K56" s="16"/>
      <c r="L56" s="16"/>
      <c r="M56" s="16"/>
    </row>
    <row r="57" spans="1:13" ht="12.6" customHeight="1" x14ac:dyDescent="0.15">
      <c r="A57" s="16"/>
      <c r="B57" s="66">
        <v>52</v>
      </c>
      <c r="C57" s="69"/>
      <c r="D57" s="68" t="str">
        <f>IF($C57="","",VLOOKUP($C57,'選手一覧（女子）'!$A$3:$C$600,2,FALSE))</f>
        <v/>
      </c>
      <c r="E57" s="68" t="str">
        <f>IF($C57="","",VLOOKUP($C57,'選手一覧（女子）'!$A$3:$C$600,3,FALSE))</f>
        <v/>
      </c>
      <c r="F57" s="69"/>
      <c r="G57" s="71"/>
      <c r="H57" s="16"/>
      <c r="I57" s="16"/>
      <c r="J57" s="16"/>
      <c r="K57" s="16"/>
      <c r="L57" s="16"/>
      <c r="M57" s="16"/>
    </row>
    <row r="58" spans="1:13" ht="12.6" customHeight="1" x14ac:dyDescent="0.15">
      <c r="A58" s="16"/>
      <c r="B58" s="66">
        <v>53</v>
      </c>
      <c r="C58" s="69"/>
      <c r="D58" s="68" t="str">
        <f>IF($C58="","",VLOOKUP($C58,'選手一覧（女子）'!$A$3:$C$600,2,FALSE))</f>
        <v/>
      </c>
      <c r="E58" s="68" t="str">
        <f>IF($C58="","",VLOOKUP($C58,'選手一覧（女子）'!$A$3:$C$600,3,FALSE))</f>
        <v/>
      </c>
      <c r="F58" s="67"/>
      <c r="G58" s="71"/>
      <c r="H58" s="16"/>
      <c r="I58" s="16"/>
      <c r="J58" s="16"/>
      <c r="K58" s="16"/>
      <c r="L58" s="16"/>
      <c r="M58" s="16"/>
    </row>
    <row r="59" spans="1:13" ht="12.6" customHeight="1" x14ac:dyDescent="0.15">
      <c r="A59" s="16"/>
      <c r="B59" s="66">
        <v>54</v>
      </c>
      <c r="C59" s="69"/>
      <c r="D59" s="68" t="str">
        <f>IF($C59="","",VLOOKUP($C59,'選手一覧（女子）'!$A$3:$C$600,2,FALSE))</f>
        <v/>
      </c>
      <c r="E59" s="68" t="str">
        <f>IF($C59="","",VLOOKUP($C59,'選手一覧（女子）'!$A$3:$C$600,3,FALSE))</f>
        <v/>
      </c>
      <c r="F59" s="67"/>
      <c r="G59" s="71"/>
      <c r="H59" s="16"/>
      <c r="I59" s="16"/>
      <c r="J59" s="16"/>
      <c r="K59" s="16"/>
      <c r="L59" s="16"/>
      <c r="M59" s="16"/>
    </row>
    <row r="60" spans="1:13" ht="12.6" customHeight="1" x14ac:dyDescent="0.15">
      <c r="A60" s="16"/>
      <c r="B60" s="66">
        <v>55</v>
      </c>
      <c r="C60" s="69"/>
      <c r="D60" s="68" t="str">
        <f>IF($C60="","",VLOOKUP($C60,'選手一覧（女子）'!$A$3:$C$600,2,FALSE))</f>
        <v/>
      </c>
      <c r="E60" s="68" t="str">
        <f>IF($C60="","",VLOOKUP($C60,'選手一覧（女子）'!$A$3:$C$600,3,FALSE))</f>
        <v/>
      </c>
      <c r="F60" s="69"/>
      <c r="G60" s="71"/>
      <c r="H60" s="16"/>
      <c r="I60" s="16"/>
      <c r="J60" s="16"/>
      <c r="K60" s="16"/>
      <c r="L60" s="16"/>
      <c r="M60" s="16"/>
    </row>
    <row r="61" spans="1:13" ht="12.6" customHeight="1" x14ac:dyDescent="0.15">
      <c r="A61" s="16"/>
      <c r="B61" s="66">
        <v>56</v>
      </c>
      <c r="C61" s="69"/>
      <c r="D61" s="68" t="str">
        <f>IF($C61="","",VLOOKUP($C61,'選手一覧（女子）'!$A$3:$C$600,2,FALSE))</f>
        <v/>
      </c>
      <c r="E61" s="68" t="str">
        <f>IF($C61="","",VLOOKUP($C61,'選手一覧（女子）'!$A$3:$C$600,3,FALSE))</f>
        <v/>
      </c>
      <c r="F61" s="67"/>
      <c r="G61" s="71"/>
      <c r="H61" s="16"/>
      <c r="I61" s="16"/>
      <c r="J61" s="16"/>
      <c r="K61" s="16"/>
      <c r="L61" s="16"/>
      <c r="M61" s="16"/>
    </row>
    <row r="62" spans="1:13" ht="12.6" customHeight="1" x14ac:dyDescent="0.15">
      <c r="A62" s="16"/>
      <c r="B62" s="66">
        <v>57</v>
      </c>
      <c r="C62" s="67"/>
      <c r="D62" s="68" t="str">
        <f>IF($C62="","",VLOOKUP($C62,'選手一覧（女子）'!$A$3:$C$600,2,FALSE))</f>
        <v/>
      </c>
      <c r="E62" s="68" t="str">
        <f>IF($C62="","",VLOOKUP($C62,'選手一覧（女子）'!$A$3:$C$600,3,FALSE))</f>
        <v/>
      </c>
      <c r="F62" s="67"/>
      <c r="G62" s="71"/>
      <c r="H62" s="16"/>
      <c r="I62" s="16"/>
      <c r="J62" s="16"/>
      <c r="K62" s="16"/>
      <c r="L62" s="16"/>
      <c r="M62" s="16"/>
    </row>
    <row r="63" spans="1:13" ht="12.6" customHeight="1" x14ac:dyDescent="0.15">
      <c r="A63" s="16"/>
      <c r="B63" s="66">
        <v>58</v>
      </c>
      <c r="C63" s="69"/>
      <c r="D63" s="68" t="str">
        <f>IF($C63="","",VLOOKUP($C63,'選手一覧（女子）'!$A$3:$C$600,2,FALSE))</f>
        <v/>
      </c>
      <c r="E63" s="68" t="str">
        <f>IF($C63="","",VLOOKUP($C63,'選手一覧（女子）'!$A$3:$C$600,3,FALSE))</f>
        <v/>
      </c>
      <c r="F63" s="67"/>
      <c r="G63" s="71"/>
      <c r="H63" s="16"/>
      <c r="I63" s="16"/>
      <c r="J63" s="16"/>
      <c r="K63" s="16"/>
      <c r="L63" s="16"/>
      <c r="M63" s="16"/>
    </row>
    <row r="64" spans="1:13" ht="12.6" customHeight="1" x14ac:dyDescent="0.15">
      <c r="A64" s="16"/>
      <c r="B64" s="66">
        <v>59</v>
      </c>
      <c r="C64" s="69"/>
      <c r="D64" s="68" t="str">
        <f>IF($C64="","",VLOOKUP($C64,'選手一覧（女子）'!$A$3:$C$600,2,FALSE))</f>
        <v/>
      </c>
      <c r="E64" s="68" t="str">
        <f>IF($C64="","",VLOOKUP($C64,'選手一覧（女子）'!$A$3:$C$600,3,FALSE))</f>
        <v/>
      </c>
      <c r="F64" s="67"/>
      <c r="G64" s="71"/>
      <c r="H64" s="16"/>
      <c r="I64" s="16"/>
      <c r="J64" s="16"/>
      <c r="K64" s="16"/>
      <c r="L64" s="16"/>
      <c r="M64" s="16"/>
    </row>
    <row r="65" spans="1:13" ht="12.6" customHeight="1" x14ac:dyDescent="0.15">
      <c r="A65" s="16"/>
      <c r="B65" s="66">
        <v>60</v>
      </c>
      <c r="C65" s="69"/>
      <c r="D65" s="68" t="str">
        <f>IF($C65="","",VLOOKUP($C65,'選手一覧（女子）'!$A$3:$C$600,2,FALSE))</f>
        <v/>
      </c>
      <c r="E65" s="68" t="str">
        <f>IF($C65="","",VLOOKUP($C65,'選手一覧（女子）'!$A$3:$C$600,3,FALSE))</f>
        <v/>
      </c>
      <c r="F65" s="67"/>
      <c r="G65" s="71"/>
      <c r="H65" s="16"/>
      <c r="I65" s="16"/>
      <c r="J65" s="16"/>
      <c r="K65" s="16"/>
      <c r="L65" s="16"/>
      <c r="M65" s="16"/>
    </row>
    <row r="66" spans="1:13" ht="12.6" customHeight="1" x14ac:dyDescent="0.15">
      <c r="A66" s="16"/>
      <c r="B66" s="66">
        <v>61</v>
      </c>
      <c r="C66" s="69"/>
      <c r="D66" s="68" t="str">
        <f>IF($C66="","",VLOOKUP($C66,'選手一覧（女子）'!$A$3:$C$600,2,FALSE))</f>
        <v/>
      </c>
      <c r="E66" s="68" t="str">
        <f>IF($C66="","",VLOOKUP($C66,'選手一覧（女子）'!$A$3:$C$600,3,FALSE))</f>
        <v/>
      </c>
      <c r="F66" s="67"/>
      <c r="G66" s="71"/>
      <c r="H66" s="16"/>
      <c r="I66" s="16"/>
      <c r="J66" s="16"/>
      <c r="K66" s="16"/>
      <c r="L66" s="16"/>
      <c r="M66" s="16"/>
    </row>
    <row r="67" spans="1:13" ht="12.6" customHeight="1" x14ac:dyDescent="0.15">
      <c r="A67" s="16"/>
      <c r="B67" s="66">
        <v>62</v>
      </c>
      <c r="C67" s="69"/>
      <c r="D67" s="68" t="str">
        <f>IF($C67="","",VLOOKUP($C67,'選手一覧（女子）'!$A$3:$C$600,2,FALSE))</f>
        <v/>
      </c>
      <c r="E67" s="68" t="str">
        <f>IF($C67="","",VLOOKUP($C67,'選手一覧（女子）'!$A$3:$C$600,3,FALSE))</f>
        <v/>
      </c>
      <c r="F67" s="67"/>
      <c r="G67" s="71"/>
      <c r="H67" s="16"/>
      <c r="I67" s="16"/>
      <c r="J67" s="16"/>
      <c r="K67" s="16"/>
      <c r="L67" s="16"/>
      <c r="M67" s="16"/>
    </row>
    <row r="68" spans="1:13" ht="12.6" customHeight="1" x14ac:dyDescent="0.15">
      <c r="A68" s="16"/>
      <c r="B68" s="66">
        <v>63</v>
      </c>
      <c r="C68" s="69"/>
      <c r="D68" s="68" t="str">
        <f>IF($C68="","",VLOOKUP($C68,'選手一覧（女子）'!$A$3:$C$600,2,FALSE))</f>
        <v/>
      </c>
      <c r="E68" s="68" t="str">
        <f>IF($C68="","",VLOOKUP($C68,'選手一覧（女子）'!$A$3:$C$600,3,FALSE))</f>
        <v/>
      </c>
      <c r="F68" s="67"/>
      <c r="G68" s="71"/>
      <c r="H68" s="16"/>
      <c r="I68" s="16"/>
      <c r="J68" s="16"/>
      <c r="K68" s="16"/>
      <c r="L68" s="16"/>
      <c r="M68" s="16"/>
    </row>
    <row r="69" spans="1:13" ht="12.6" customHeight="1" x14ac:dyDescent="0.15">
      <c r="A69" s="16"/>
      <c r="B69" s="66">
        <v>64</v>
      </c>
      <c r="C69" s="69"/>
      <c r="D69" s="68" t="str">
        <f>IF($C69="","",VLOOKUP($C69,'選手一覧（女子）'!$A$3:$C$600,2,FALSE))</f>
        <v/>
      </c>
      <c r="E69" s="68" t="str">
        <f>IF($C69="","",VLOOKUP($C69,'選手一覧（女子）'!$A$3:$C$600,3,FALSE))</f>
        <v/>
      </c>
      <c r="F69" s="67"/>
      <c r="G69" s="71"/>
      <c r="H69" s="16"/>
      <c r="I69" s="16"/>
      <c r="J69" s="16"/>
      <c r="K69" s="16"/>
      <c r="L69" s="16"/>
      <c r="M69" s="16"/>
    </row>
    <row r="70" spans="1:13" ht="12.6" customHeight="1" x14ac:dyDescent="0.15">
      <c r="A70" s="16"/>
      <c r="B70" s="66">
        <v>65</v>
      </c>
      <c r="C70" s="69"/>
      <c r="D70" s="68" t="str">
        <f>IF($C70="","",VLOOKUP($C70,'選手一覧（女子）'!$A$3:$C$600,2,FALSE))</f>
        <v/>
      </c>
      <c r="E70" s="68" t="str">
        <f>IF($C70="","",VLOOKUP($C70,'選手一覧（女子）'!$A$3:$C$600,3,FALSE))</f>
        <v/>
      </c>
      <c r="F70" s="67"/>
      <c r="G70" s="71"/>
      <c r="H70" s="16"/>
      <c r="I70" s="16"/>
      <c r="J70" s="16"/>
      <c r="K70" s="16"/>
      <c r="L70" s="16"/>
      <c r="M70" s="16"/>
    </row>
    <row r="71" spans="1:13" ht="12.6" customHeight="1" x14ac:dyDescent="0.15">
      <c r="A71" s="16"/>
      <c r="B71" s="66">
        <v>66</v>
      </c>
      <c r="C71" s="69"/>
      <c r="D71" s="68" t="str">
        <f>IF($C71="","",VLOOKUP($C71,'選手一覧（女子）'!$A$3:$C$600,2,FALSE))</f>
        <v/>
      </c>
      <c r="E71" s="68" t="str">
        <f>IF($C71="","",VLOOKUP($C71,'選手一覧（女子）'!$A$3:$C$600,3,FALSE))</f>
        <v/>
      </c>
      <c r="F71" s="69"/>
      <c r="G71" s="71"/>
      <c r="H71" s="16"/>
      <c r="I71" s="16"/>
      <c r="J71" s="16"/>
      <c r="K71" s="16"/>
      <c r="L71" s="16"/>
      <c r="M71" s="16"/>
    </row>
    <row r="72" spans="1:13" ht="12.6" customHeight="1" x14ac:dyDescent="0.15">
      <c r="A72" s="16"/>
      <c r="B72" s="66">
        <v>67</v>
      </c>
      <c r="C72" s="69"/>
      <c r="D72" s="68" t="str">
        <f>IF($C72="","",VLOOKUP($C72,'選手一覧（女子）'!$A$3:$C$600,2,FALSE))</f>
        <v/>
      </c>
      <c r="E72" s="68" t="str">
        <f>IF($C72="","",VLOOKUP($C72,'選手一覧（女子）'!$A$3:$C$600,3,FALSE))</f>
        <v/>
      </c>
      <c r="F72" s="69"/>
      <c r="G72" s="71"/>
      <c r="H72" s="16"/>
      <c r="I72" s="16"/>
      <c r="J72" s="16"/>
      <c r="K72" s="16"/>
      <c r="L72" s="16"/>
      <c r="M72" s="16"/>
    </row>
    <row r="73" spans="1:13" ht="12.6" customHeight="1" x14ac:dyDescent="0.15">
      <c r="A73" s="16"/>
      <c r="B73" s="66">
        <v>68</v>
      </c>
      <c r="C73" s="69"/>
      <c r="D73" s="68" t="str">
        <f>IF($C73="","",VLOOKUP($C73,'選手一覧（女子）'!$A$3:$C$600,2,FALSE))</f>
        <v/>
      </c>
      <c r="E73" s="68" t="str">
        <f>IF($C73="","",VLOOKUP($C73,'選手一覧（女子）'!$A$3:$C$600,3,FALSE))</f>
        <v/>
      </c>
      <c r="F73" s="67"/>
      <c r="G73" s="71"/>
      <c r="H73" s="16"/>
      <c r="I73" s="16"/>
      <c r="J73" s="16"/>
      <c r="K73" s="16"/>
      <c r="L73" s="16"/>
      <c r="M73" s="16"/>
    </row>
    <row r="74" spans="1:13" ht="12.6" customHeight="1" x14ac:dyDescent="0.15">
      <c r="A74" s="16"/>
      <c r="B74" s="66">
        <v>69</v>
      </c>
      <c r="C74" s="69"/>
      <c r="D74" s="68" t="str">
        <f>IF($C74="","",VLOOKUP($C74,'選手一覧（女子）'!$A$3:$C$600,2,FALSE))</f>
        <v/>
      </c>
      <c r="E74" s="68" t="str">
        <f>IF($C74="","",VLOOKUP($C74,'選手一覧（女子）'!$A$3:$C$600,3,FALSE))</f>
        <v/>
      </c>
      <c r="F74" s="67"/>
      <c r="G74" s="71"/>
      <c r="H74" s="16"/>
      <c r="I74" s="16"/>
      <c r="J74" s="16"/>
      <c r="K74" s="16"/>
      <c r="L74" s="16"/>
      <c r="M74" s="16"/>
    </row>
    <row r="75" spans="1:13" ht="12.6" customHeight="1" x14ac:dyDescent="0.15">
      <c r="A75" s="16"/>
      <c r="B75" s="66">
        <v>70</v>
      </c>
      <c r="C75" s="69"/>
      <c r="D75" s="68" t="str">
        <f>IF($C75="","",VLOOKUP($C75,'選手一覧（女子）'!$A$3:$C$600,2,FALSE))</f>
        <v/>
      </c>
      <c r="E75" s="68" t="str">
        <f>IF($C75="","",VLOOKUP($C75,'選手一覧（女子）'!$A$3:$C$600,3,FALSE))</f>
        <v/>
      </c>
      <c r="F75" s="67"/>
      <c r="G75" s="71"/>
      <c r="H75" s="16"/>
      <c r="I75" s="16"/>
      <c r="J75" s="16"/>
      <c r="K75" s="16"/>
      <c r="L75" s="16"/>
      <c r="M75" s="16"/>
    </row>
    <row r="76" spans="1:13" ht="12.6" customHeight="1" x14ac:dyDescent="0.15">
      <c r="A76" s="16"/>
      <c r="B76" s="66">
        <v>71</v>
      </c>
      <c r="C76" s="69"/>
      <c r="D76" s="68" t="str">
        <f>IF($C76="","",VLOOKUP($C76,'選手一覧（女子）'!$A$3:$C$600,2,FALSE))</f>
        <v/>
      </c>
      <c r="E76" s="68" t="str">
        <f>IF($C76="","",VLOOKUP($C76,'選手一覧（女子）'!$A$3:$C$600,3,FALSE))</f>
        <v/>
      </c>
      <c r="F76" s="67"/>
      <c r="G76" s="71"/>
      <c r="H76" s="16"/>
      <c r="I76" s="16"/>
      <c r="J76" s="16"/>
      <c r="K76" s="16"/>
      <c r="L76" s="16"/>
      <c r="M76" s="16"/>
    </row>
    <row r="77" spans="1:13" ht="12.6" customHeight="1" x14ac:dyDescent="0.15">
      <c r="A77" s="16"/>
      <c r="B77" s="66">
        <v>72</v>
      </c>
      <c r="C77" s="69"/>
      <c r="D77" s="68" t="str">
        <f>IF($C77="","",VLOOKUP($C77,'選手一覧（女子）'!$A$3:$C$600,2,FALSE))</f>
        <v/>
      </c>
      <c r="E77" s="68" t="str">
        <f>IF($C77="","",VLOOKUP($C77,'選手一覧（女子）'!$A$3:$C$600,3,FALSE))</f>
        <v/>
      </c>
      <c r="F77" s="69"/>
      <c r="G77" s="71"/>
      <c r="H77" s="16"/>
      <c r="I77" s="16"/>
      <c r="J77" s="16"/>
      <c r="K77" s="16"/>
      <c r="L77" s="16"/>
      <c r="M77" s="16"/>
    </row>
    <row r="78" spans="1:13" ht="12.6" customHeight="1" x14ac:dyDescent="0.15">
      <c r="A78" s="16"/>
      <c r="B78" s="66">
        <v>73</v>
      </c>
      <c r="C78" s="69"/>
      <c r="D78" s="68" t="str">
        <f>IF($C78="","",VLOOKUP($C78,'選手一覧（女子）'!$A$3:$C$600,2,FALSE))</f>
        <v/>
      </c>
      <c r="E78" s="68" t="str">
        <f>IF($C78="","",VLOOKUP($C78,'選手一覧（女子）'!$A$3:$C$600,3,FALSE))</f>
        <v/>
      </c>
      <c r="F78" s="67"/>
      <c r="G78" s="71"/>
      <c r="H78" s="16"/>
      <c r="I78" s="16"/>
      <c r="J78" s="16"/>
      <c r="K78" s="16"/>
      <c r="L78" s="16"/>
      <c r="M78" s="16"/>
    </row>
    <row r="79" spans="1:13" ht="12.6" customHeight="1" x14ac:dyDescent="0.15">
      <c r="A79" s="16"/>
      <c r="B79" s="66">
        <v>74</v>
      </c>
      <c r="C79" s="69"/>
      <c r="D79" s="68" t="str">
        <f>IF($C79="","",VLOOKUP($C79,'選手一覧（女子）'!$A$3:$C$600,2,FALSE))</f>
        <v/>
      </c>
      <c r="E79" s="68" t="str">
        <f>IF($C79="","",VLOOKUP($C79,'選手一覧（女子）'!$A$3:$C$600,3,FALSE))</f>
        <v/>
      </c>
      <c r="F79" s="67"/>
      <c r="G79" s="71"/>
      <c r="H79" s="16"/>
      <c r="I79" s="16"/>
      <c r="J79" s="16"/>
      <c r="K79" s="16"/>
      <c r="L79" s="16"/>
      <c r="M79" s="16"/>
    </row>
    <row r="80" spans="1:13" ht="12.6" customHeight="1" x14ac:dyDescent="0.15">
      <c r="A80" s="16"/>
      <c r="B80" s="66">
        <v>75</v>
      </c>
      <c r="C80" s="69"/>
      <c r="D80" s="68" t="str">
        <f>IF($C80="","",VLOOKUP($C80,'選手一覧（女子）'!$A$3:$C$600,2,FALSE))</f>
        <v/>
      </c>
      <c r="E80" s="68" t="str">
        <f>IF($C80="","",VLOOKUP($C80,'選手一覧（女子）'!$A$3:$C$600,3,FALSE))</f>
        <v/>
      </c>
      <c r="F80" s="67"/>
      <c r="G80" s="71"/>
      <c r="H80" s="16"/>
      <c r="I80" s="16"/>
      <c r="J80" s="16"/>
      <c r="K80" s="16"/>
      <c r="L80" s="16"/>
      <c r="M80" s="16"/>
    </row>
    <row r="81" spans="1:13" ht="12.6" customHeight="1" x14ac:dyDescent="0.15">
      <c r="A81" s="16"/>
      <c r="B81" s="66">
        <v>76</v>
      </c>
      <c r="C81" s="69"/>
      <c r="D81" s="68" t="str">
        <f>IF($C81="","",VLOOKUP($C81,'選手一覧（女子）'!$A$3:$C$600,2,FALSE))</f>
        <v/>
      </c>
      <c r="E81" s="68" t="str">
        <f>IF($C81="","",VLOOKUP($C81,'選手一覧（女子）'!$A$3:$C$600,3,FALSE))</f>
        <v/>
      </c>
      <c r="F81" s="69"/>
      <c r="G81" s="71"/>
      <c r="H81" s="16"/>
      <c r="I81" s="16"/>
      <c r="J81" s="16"/>
      <c r="K81" s="16"/>
      <c r="L81" s="16"/>
      <c r="M81" s="16"/>
    </row>
    <row r="82" spans="1:13" ht="12.6" customHeight="1" x14ac:dyDescent="0.15">
      <c r="A82" s="16"/>
      <c r="B82" s="66">
        <v>77</v>
      </c>
      <c r="C82" s="69"/>
      <c r="D82" s="68" t="str">
        <f>IF($C82="","",VLOOKUP($C82,'選手一覧（女子）'!$A$3:$C$600,2,FALSE))</f>
        <v/>
      </c>
      <c r="E82" s="68" t="str">
        <f>IF($C82="","",VLOOKUP($C82,'選手一覧（女子）'!$A$3:$C$600,3,FALSE))</f>
        <v/>
      </c>
      <c r="F82" s="67"/>
      <c r="G82" s="71"/>
      <c r="H82" s="16"/>
      <c r="I82" s="16"/>
      <c r="J82" s="16"/>
      <c r="K82" s="16"/>
      <c r="L82" s="16"/>
      <c r="M82" s="16"/>
    </row>
    <row r="83" spans="1:13" ht="12.6" customHeight="1" x14ac:dyDescent="0.15">
      <c r="A83" s="16"/>
      <c r="B83" s="66">
        <v>78</v>
      </c>
      <c r="C83" s="69"/>
      <c r="D83" s="68" t="str">
        <f>IF($C83="","",VLOOKUP($C83,'選手一覧（女子）'!$A$3:$C$600,2,FALSE))</f>
        <v/>
      </c>
      <c r="E83" s="68" t="str">
        <f>IF($C83="","",VLOOKUP($C83,'選手一覧（女子）'!$A$3:$C$600,3,FALSE))</f>
        <v/>
      </c>
      <c r="F83" s="67"/>
      <c r="G83" s="71"/>
      <c r="H83" s="16"/>
      <c r="I83" s="16"/>
      <c r="J83" s="16"/>
      <c r="K83" s="16"/>
      <c r="L83" s="16"/>
      <c r="M83" s="16"/>
    </row>
    <row r="84" spans="1:13" ht="12.6" customHeight="1" x14ac:dyDescent="0.15">
      <c r="A84" s="16"/>
      <c r="B84" s="66">
        <v>79</v>
      </c>
      <c r="C84" s="69"/>
      <c r="D84" s="68" t="str">
        <f>IF($C84="","",VLOOKUP($C84,'選手一覧（女子）'!$A$3:$C$600,2,FALSE))</f>
        <v/>
      </c>
      <c r="E84" s="68" t="str">
        <f>IF($C84="","",VLOOKUP($C84,'選手一覧（女子）'!$A$3:$C$600,3,FALSE))</f>
        <v/>
      </c>
      <c r="F84" s="67"/>
      <c r="G84" s="71"/>
      <c r="H84" s="16"/>
      <c r="I84" s="16"/>
      <c r="J84" s="16"/>
      <c r="K84" s="16"/>
      <c r="L84" s="16"/>
      <c r="M84" s="16"/>
    </row>
    <row r="85" spans="1:13" ht="12.6" customHeight="1" x14ac:dyDescent="0.15">
      <c r="A85" s="16"/>
      <c r="B85" s="66">
        <v>80</v>
      </c>
      <c r="C85" s="69"/>
      <c r="D85" s="68" t="str">
        <f>IF($C85="","",VLOOKUP($C85,'選手一覧（女子）'!$A$3:$C$600,2,FALSE))</f>
        <v/>
      </c>
      <c r="E85" s="68" t="str">
        <f>IF($C85="","",VLOOKUP($C85,'選手一覧（女子）'!$A$3:$C$600,3,FALSE))</f>
        <v/>
      </c>
      <c r="F85" s="67"/>
      <c r="G85" s="71"/>
      <c r="H85" s="16"/>
      <c r="I85" s="16"/>
      <c r="J85" s="16"/>
      <c r="K85" s="16"/>
      <c r="L85" s="16"/>
      <c r="M85" s="16"/>
    </row>
    <row r="86" spans="1:13" ht="12.6" customHeight="1" x14ac:dyDescent="0.15">
      <c r="A86" s="16"/>
      <c r="B86" s="66">
        <v>81</v>
      </c>
      <c r="C86" s="69"/>
      <c r="D86" s="68" t="str">
        <f>IF($C86="","",VLOOKUP($C86,'選手一覧（女子）'!$A$3:$C$600,2,FALSE))</f>
        <v/>
      </c>
      <c r="E86" s="68" t="str">
        <f>IF($C86="","",VLOOKUP($C86,'選手一覧（女子）'!$A$3:$C$600,3,FALSE))</f>
        <v/>
      </c>
      <c r="F86" s="69"/>
      <c r="G86" s="71"/>
      <c r="H86" s="16"/>
      <c r="I86" s="16"/>
      <c r="J86" s="16"/>
      <c r="K86" s="16"/>
      <c r="L86" s="16"/>
      <c r="M86" s="16"/>
    </row>
    <row r="87" spans="1:13" ht="12.6" customHeight="1" x14ac:dyDescent="0.15">
      <c r="A87" s="16"/>
      <c r="B87" s="66">
        <v>82</v>
      </c>
      <c r="C87" s="69"/>
      <c r="D87" s="68" t="str">
        <f>IF($C87="","",VLOOKUP($C87,'選手一覧（女子）'!$A$3:$C$600,2,FALSE))</f>
        <v/>
      </c>
      <c r="E87" s="68" t="str">
        <f>IF($C87="","",VLOOKUP($C87,'選手一覧（女子）'!$A$3:$C$600,3,FALSE))</f>
        <v/>
      </c>
      <c r="F87" s="69"/>
      <c r="G87" s="71"/>
      <c r="H87" s="16"/>
      <c r="I87" s="16"/>
      <c r="J87" s="16"/>
      <c r="K87" s="16"/>
      <c r="L87" s="16"/>
      <c r="M87" s="16"/>
    </row>
    <row r="88" spans="1:13" ht="12.6" customHeight="1" x14ac:dyDescent="0.15">
      <c r="A88" s="16"/>
      <c r="B88" s="66">
        <v>83</v>
      </c>
      <c r="C88" s="69"/>
      <c r="D88" s="68" t="str">
        <f>IF($C88="","",VLOOKUP($C88,'選手一覧（女子）'!$A$3:$C$600,2,FALSE))</f>
        <v/>
      </c>
      <c r="E88" s="68" t="str">
        <f>IF($C88="","",VLOOKUP($C88,'選手一覧（女子）'!$A$3:$C$600,3,FALSE))</f>
        <v/>
      </c>
      <c r="F88" s="67"/>
      <c r="G88" s="71"/>
      <c r="H88" s="16"/>
      <c r="I88" s="16"/>
      <c r="J88" s="16"/>
      <c r="K88" s="16"/>
      <c r="L88" s="16"/>
      <c r="M88" s="16"/>
    </row>
    <row r="89" spans="1:13" ht="12.6" customHeight="1" x14ac:dyDescent="0.15">
      <c r="A89" s="16"/>
      <c r="B89" s="66">
        <v>84</v>
      </c>
      <c r="C89" s="69"/>
      <c r="D89" s="68" t="str">
        <f>IF($C89="","",VLOOKUP($C89,'選手一覧（女子）'!$A$3:$C$600,2,FALSE))</f>
        <v/>
      </c>
      <c r="E89" s="68" t="str">
        <f>IF($C89="","",VLOOKUP($C89,'選手一覧（女子）'!$A$3:$C$600,3,FALSE))</f>
        <v/>
      </c>
      <c r="F89" s="67"/>
      <c r="G89" s="71"/>
      <c r="H89" s="16"/>
      <c r="I89" s="16"/>
      <c r="J89" s="16"/>
      <c r="K89" s="16"/>
      <c r="L89" s="16"/>
      <c r="M89" s="16"/>
    </row>
    <row r="90" spans="1:13" ht="12.6" customHeight="1" x14ac:dyDescent="0.15">
      <c r="A90" s="16"/>
      <c r="B90" s="66">
        <v>85</v>
      </c>
      <c r="C90" s="69"/>
      <c r="D90" s="68" t="str">
        <f>IF($C90="","",VLOOKUP($C90,'選手一覧（女子）'!$A$3:$C$600,2,FALSE))</f>
        <v/>
      </c>
      <c r="E90" s="68" t="str">
        <f>IF($C90="","",VLOOKUP($C90,'選手一覧（女子）'!$A$3:$C$600,3,FALSE))</f>
        <v/>
      </c>
      <c r="F90" s="69"/>
      <c r="G90" s="71"/>
      <c r="H90" s="16"/>
      <c r="I90" s="16"/>
      <c r="J90" s="16"/>
      <c r="K90" s="16"/>
      <c r="L90" s="16"/>
      <c r="M90" s="16"/>
    </row>
    <row r="91" spans="1:13" ht="12.6" customHeight="1" x14ac:dyDescent="0.15">
      <c r="A91" s="16"/>
      <c r="B91" s="66">
        <v>86</v>
      </c>
      <c r="C91" s="69"/>
      <c r="D91" s="68" t="str">
        <f>IF($C91="","",VLOOKUP($C91,'選手一覧（女子）'!$A$3:$C$600,2,FALSE))</f>
        <v/>
      </c>
      <c r="E91" s="68" t="str">
        <f>IF($C91="","",VLOOKUP($C91,'選手一覧（女子）'!$A$3:$C$600,3,FALSE))</f>
        <v/>
      </c>
      <c r="F91" s="67"/>
      <c r="G91" s="71"/>
      <c r="H91" s="16"/>
      <c r="I91" s="16"/>
      <c r="J91" s="16"/>
      <c r="K91" s="16"/>
      <c r="L91" s="16"/>
      <c r="M91" s="16"/>
    </row>
    <row r="92" spans="1:13" ht="12.6" customHeight="1" x14ac:dyDescent="0.15">
      <c r="A92" s="16"/>
      <c r="B92" s="66">
        <v>87</v>
      </c>
      <c r="C92" s="69"/>
      <c r="D92" s="68" t="str">
        <f>IF($C92="","",VLOOKUP($C92,'選手一覧（女子）'!$A$3:$C$600,2,FALSE))</f>
        <v/>
      </c>
      <c r="E92" s="68" t="str">
        <f>IF($C92="","",VLOOKUP($C92,'選手一覧（女子）'!$A$3:$C$600,3,FALSE))</f>
        <v/>
      </c>
      <c r="F92" s="67"/>
      <c r="G92" s="71"/>
      <c r="H92" s="16"/>
      <c r="I92" s="16"/>
      <c r="J92" s="16"/>
      <c r="K92" s="16"/>
      <c r="L92" s="16"/>
      <c r="M92" s="16"/>
    </row>
    <row r="93" spans="1:13" ht="12.6" customHeight="1" x14ac:dyDescent="0.15">
      <c r="A93" s="16"/>
      <c r="B93" s="66">
        <v>88</v>
      </c>
      <c r="C93" s="69"/>
      <c r="D93" s="68" t="str">
        <f>IF($C93="","",VLOOKUP($C93,'選手一覧（女子）'!$A$3:$C$600,2,FALSE))</f>
        <v/>
      </c>
      <c r="E93" s="68" t="str">
        <f>IF($C93="","",VLOOKUP($C93,'選手一覧（女子）'!$A$3:$C$600,3,FALSE))</f>
        <v/>
      </c>
      <c r="F93" s="69"/>
      <c r="G93" s="71"/>
      <c r="H93" s="16"/>
      <c r="I93" s="16"/>
      <c r="J93" s="16"/>
      <c r="K93" s="16"/>
      <c r="L93" s="16"/>
      <c r="M93" s="16"/>
    </row>
    <row r="94" spans="1:13" ht="12.6" customHeight="1" x14ac:dyDescent="0.15">
      <c r="A94" s="16"/>
      <c r="B94" s="66">
        <v>89</v>
      </c>
      <c r="C94" s="69"/>
      <c r="D94" s="68" t="str">
        <f>IF($C94="","",VLOOKUP($C94,'選手一覧（女子）'!$A$3:$C$600,2,FALSE))</f>
        <v/>
      </c>
      <c r="E94" s="68" t="str">
        <f>IF($C94="","",VLOOKUP($C94,'選手一覧（女子）'!$A$3:$C$600,3,FALSE))</f>
        <v/>
      </c>
      <c r="F94" s="69"/>
      <c r="G94" s="71"/>
      <c r="H94" s="16"/>
      <c r="I94" s="16"/>
      <c r="J94" s="16"/>
      <c r="K94" s="16"/>
      <c r="L94" s="16"/>
      <c r="M94" s="16"/>
    </row>
    <row r="95" spans="1:13" ht="12.6" customHeight="1" x14ac:dyDescent="0.15">
      <c r="A95" s="16"/>
      <c r="B95" s="66">
        <v>90</v>
      </c>
      <c r="C95" s="69"/>
      <c r="D95" s="68" t="str">
        <f>IF($C95="","",VLOOKUP($C95,'選手一覧（女子）'!$A$3:$C$600,2,FALSE))</f>
        <v/>
      </c>
      <c r="E95" s="68" t="str">
        <f>IF($C95="","",VLOOKUP($C95,'選手一覧（女子）'!$A$3:$C$600,3,FALSE))</f>
        <v/>
      </c>
      <c r="F95" s="69"/>
      <c r="G95" s="71"/>
      <c r="H95" s="16"/>
      <c r="I95" s="16"/>
      <c r="J95" s="16"/>
      <c r="K95" s="16"/>
      <c r="L95" s="16"/>
      <c r="M95" s="16"/>
    </row>
    <row r="96" spans="1:13" ht="12.6" customHeight="1" x14ac:dyDescent="0.15">
      <c r="A96" s="16"/>
      <c r="B96" s="66">
        <v>91</v>
      </c>
      <c r="C96" s="69"/>
      <c r="D96" s="68" t="str">
        <f>IF($C96="","",VLOOKUP($C96,'選手一覧（女子）'!$A$3:$C$600,2,FALSE))</f>
        <v/>
      </c>
      <c r="E96" s="68" t="str">
        <f>IF($C96="","",VLOOKUP($C96,'選手一覧（女子）'!$A$3:$C$600,3,FALSE))</f>
        <v/>
      </c>
      <c r="F96" s="69"/>
      <c r="G96" s="71"/>
      <c r="H96" s="16"/>
      <c r="I96" s="16"/>
      <c r="J96" s="16"/>
      <c r="K96" s="16"/>
      <c r="L96" s="16"/>
      <c r="M96" s="16"/>
    </row>
    <row r="97" spans="1:13" ht="12.6" customHeight="1" x14ac:dyDescent="0.15">
      <c r="A97" s="16"/>
      <c r="B97" s="66">
        <v>92</v>
      </c>
      <c r="C97" s="69"/>
      <c r="D97" s="68" t="str">
        <f>IF($C97="","",VLOOKUP($C97,'選手一覧（女子）'!$A$3:$C$600,2,FALSE))</f>
        <v/>
      </c>
      <c r="E97" s="68" t="str">
        <f>IF($C97="","",VLOOKUP($C97,'選手一覧（女子）'!$A$3:$C$600,3,FALSE))</f>
        <v/>
      </c>
      <c r="F97" s="67"/>
      <c r="G97" s="71"/>
      <c r="H97" s="16"/>
      <c r="I97" s="16"/>
      <c r="J97" s="16"/>
      <c r="K97" s="16"/>
      <c r="L97" s="16"/>
      <c r="M97" s="16"/>
    </row>
    <row r="98" spans="1:13" ht="12.6" customHeight="1" x14ac:dyDescent="0.15">
      <c r="A98" s="16"/>
      <c r="B98" s="66">
        <v>93</v>
      </c>
      <c r="C98" s="69"/>
      <c r="D98" s="68" t="str">
        <f>IF($C98="","",VLOOKUP($C98,'選手一覧（女子）'!$A$3:$C$600,2,FALSE))</f>
        <v/>
      </c>
      <c r="E98" s="68" t="str">
        <f>IF($C98="","",VLOOKUP($C98,'選手一覧（女子）'!$A$3:$C$600,3,FALSE))</f>
        <v/>
      </c>
      <c r="F98" s="67"/>
      <c r="G98" s="71"/>
      <c r="H98" s="16"/>
      <c r="I98" s="16"/>
      <c r="J98" s="16"/>
      <c r="K98" s="16"/>
      <c r="L98" s="16"/>
      <c r="M98" s="16"/>
    </row>
    <row r="99" spans="1:13" ht="12.6" customHeight="1" x14ac:dyDescent="0.15">
      <c r="A99" s="16"/>
      <c r="B99" s="66">
        <v>94</v>
      </c>
      <c r="C99" s="69"/>
      <c r="D99" s="68" t="str">
        <f>IF($C99="","",VLOOKUP($C99,'選手一覧（女子）'!$A$3:$C$600,2,FALSE))</f>
        <v/>
      </c>
      <c r="E99" s="68" t="str">
        <f>IF($C99="","",VLOOKUP($C99,'選手一覧（女子）'!$A$3:$C$600,3,FALSE))</f>
        <v/>
      </c>
      <c r="F99" s="67"/>
      <c r="G99" s="71"/>
      <c r="H99" s="16"/>
      <c r="I99" s="16"/>
      <c r="J99" s="16"/>
      <c r="K99" s="16"/>
      <c r="L99" s="16"/>
      <c r="M99" s="16"/>
    </row>
    <row r="100" spans="1:13" ht="12.6" customHeight="1" x14ac:dyDescent="0.15">
      <c r="A100" s="16"/>
      <c r="B100" s="66">
        <v>95</v>
      </c>
      <c r="C100" s="69"/>
      <c r="D100" s="68" t="str">
        <f>IF($C100="","",VLOOKUP($C100,'選手一覧（女子）'!$A$3:$C$600,2,FALSE))</f>
        <v/>
      </c>
      <c r="E100" s="68" t="str">
        <f>IF($C100="","",VLOOKUP($C100,'選手一覧（女子）'!$A$3:$C$600,3,FALSE))</f>
        <v/>
      </c>
      <c r="F100" s="67"/>
      <c r="G100" s="71"/>
      <c r="H100" s="16"/>
      <c r="I100" s="16"/>
      <c r="J100" s="16"/>
      <c r="K100" s="16"/>
      <c r="L100" s="16"/>
      <c r="M100" s="16"/>
    </row>
    <row r="101" spans="1:13" ht="12.6" customHeight="1" x14ac:dyDescent="0.15">
      <c r="A101" s="16"/>
      <c r="B101" s="66">
        <v>96</v>
      </c>
      <c r="C101" s="69"/>
      <c r="D101" s="68" t="str">
        <f>IF($C101="","",VLOOKUP($C101,'選手一覧（女子）'!$A$3:$C$600,2,FALSE))</f>
        <v/>
      </c>
      <c r="E101" s="68" t="str">
        <f>IF($C101="","",VLOOKUP($C101,'選手一覧（女子）'!$A$3:$C$600,3,FALSE))</f>
        <v/>
      </c>
      <c r="F101" s="67"/>
      <c r="G101" s="71"/>
      <c r="H101" s="16"/>
      <c r="I101" s="16"/>
      <c r="J101" s="16"/>
      <c r="K101" s="16"/>
      <c r="L101" s="16"/>
      <c r="M101" s="16"/>
    </row>
    <row r="102" spans="1:13" ht="12.6" customHeight="1" x14ac:dyDescent="0.15">
      <c r="A102" s="16"/>
      <c r="B102" s="66">
        <v>97</v>
      </c>
      <c r="C102" s="69"/>
      <c r="D102" s="68" t="str">
        <f>IF($C102="","",VLOOKUP($C102,'選手一覧（女子）'!$A$3:$C$600,2,FALSE))</f>
        <v/>
      </c>
      <c r="E102" s="68" t="str">
        <f>IF($C102="","",VLOOKUP($C102,'選手一覧（女子）'!$A$3:$C$600,3,FALSE))</f>
        <v/>
      </c>
      <c r="F102" s="67"/>
      <c r="G102" s="71"/>
      <c r="H102" s="16"/>
      <c r="I102" s="16"/>
      <c r="J102" s="16"/>
      <c r="K102" s="16"/>
      <c r="L102" s="16"/>
      <c r="M102" s="16"/>
    </row>
    <row r="103" spans="1:13" ht="12.6" customHeight="1" x14ac:dyDescent="0.15">
      <c r="A103" s="16"/>
      <c r="B103" s="66">
        <v>98</v>
      </c>
      <c r="C103" s="69"/>
      <c r="D103" s="68" t="str">
        <f>IF($C103="","",VLOOKUP($C103,'選手一覧（女子）'!$A$3:$C$600,2,FALSE))</f>
        <v/>
      </c>
      <c r="E103" s="68" t="str">
        <f>IF($C103="","",VLOOKUP($C103,'選手一覧（女子）'!$A$3:$C$600,3,FALSE))</f>
        <v/>
      </c>
      <c r="F103" s="67"/>
      <c r="G103" s="71"/>
      <c r="H103" s="16"/>
      <c r="I103" s="16"/>
      <c r="J103" s="16"/>
      <c r="K103" s="16"/>
      <c r="L103" s="16"/>
      <c r="M103" s="16"/>
    </row>
    <row r="104" spans="1:13" ht="12.6" customHeight="1" x14ac:dyDescent="0.15">
      <c r="A104" s="16"/>
      <c r="B104" s="66">
        <v>99</v>
      </c>
      <c r="C104" s="69"/>
      <c r="D104" s="68" t="str">
        <f>IF($C104="","",VLOOKUP($C104,'選手一覧（女子）'!$A$3:$C$600,2,FALSE))</f>
        <v/>
      </c>
      <c r="E104" s="68" t="str">
        <f>IF($C104="","",VLOOKUP($C104,'選手一覧（女子）'!$A$3:$C$600,3,FALSE))</f>
        <v/>
      </c>
      <c r="F104" s="67"/>
      <c r="G104" s="71"/>
      <c r="H104" s="16"/>
      <c r="I104" s="16"/>
      <c r="J104" s="16"/>
      <c r="K104" s="16"/>
      <c r="L104" s="16"/>
      <c r="M104" s="16"/>
    </row>
    <row r="105" spans="1:13" ht="12.6" customHeight="1" x14ac:dyDescent="0.15">
      <c r="A105" s="16"/>
      <c r="B105" s="66">
        <v>100</v>
      </c>
      <c r="C105" s="69"/>
      <c r="D105" s="68" t="str">
        <f>IF($C105="","",VLOOKUP($C105,'選手一覧（女子）'!$A$3:$C$600,2,FALSE))</f>
        <v/>
      </c>
      <c r="E105" s="68" t="str">
        <f>IF($C105="","",VLOOKUP($C105,'選手一覧（女子）'!$A$3:$C$600,3,FALSE))</f>
        <v/>
      </c>
      <c r="F105" s="69"/>
      <c r="G105" s="71"/>
      <c r="H105" s="16"/>
      <c r="I105" s="16"/>
      <c r="J105" s="16"/>
      <c r="K105" s="16"/>
      <c r="L105" s="16"/>
      <c r="M105" s="16"/>
    </row>
    <row r="106" spans="1:13" ht="12.6" customHeight="1" x14ac:dyDescent="0.15">
      <c r="A106" s="16"/>
      <c r="B106" s="66">
        <v>101</v>
      </c>
      <c r="C106" s="69"/>
      <c r="D106" s="68" t="str">
        <f>IF($C106="","",VLOOKUP($C106,'選手一覧（女子）'!$A$3:$C$600,2,FALSE))</f>
        <v/>
      </c>
      <c r="E106" s="68" t="str">
        <f>IF($C106="","",VLOOKUP($C106,'選手一覧（女子）'!$A$3:$C$600,3,FALSE))</f>
        <v/>
      </c>
      <c r="F106" s="69"/>
      <c r="G106" s="71"/>
      <c r="H106" s="16"/>
      <c r="I106" s="16"/>
      <c r="J106" s="16"/>
      <c r="K106" s="16"/>
      <c r="L106" s="16"/>
      <c r="M106" s="16"/>
    </row>
    <row r="107" spans="1:13" ht="12.6" customHeight="1" x14ac:dyDescent="0.15">
      <c r="A107" s="16"/>
      <c r="B107" s="66">
        <v>102</v>
      </c>
      <c r="C107" s="69"/>
      <c r="D107" s="68" t="str">
        <f>IF($C107="","",VLOOKUP($C107,'選手一覧（女子）'!$A$3:$C$600,2,FALSE))</f>
        <v/>
      </c>
      <c r="E107" s="68" t="str">
        <f>IF($C107="","",VLOOKUP($C107,'選手一覧（女子）'!$A$3:$C$600,3,FALSE))</f>
        <v/>
      </c>
      <c r="F107" s="67"/>
      <c r="G107" s="71"/>
      <c r="H107" s="16"/>
      <c r="I107" s="16"/>
      <c r="J107" s="16"/>
      <c r="K107" s="16"/>
      <c r="L107" s="16"/>
      <c r="M107" s="16"/>
    </row>
    <row r="108" spans="1:13" ht="12.6" customHeight="1" x14ac:dyDescent="0.15">
      <c r="A108" s="16"/>
      <c r="B108" s="66">
        <v>103</v>
      </c>
      <c r="C108" s="69"/>
      <c r="D108" s="68" t="str">
        <f>IF($C108="","",VLOOKUP($C108,'選手一覧（女子）'!$A$3:$C$600,2,FALSE))</f>
        <v/>
      </c>
      <c r="E108" s="68" t="str">
        <f>IF($C108="","",VLOOKUP($C108,'選手一覧（女子）'!$A$3:$C$600,3,FALSE))</f>
        <v/>
      </c>
      <c r="F108" s="67"/>
      <c r="G108" s="71"/>
      <c r="H108" s="16"/>
      <c r="I108" s="16"/>
      <c r="J108" s="16"/>
      <c r="K108" s="16"/>
      <c r="L108" s="16"/>
      <c r="M108" s="16"/>
    </row>
    <row r="109" spans="1:13" ht="12.6" customHeight="1" x14ac:dyDescent="0.15">
      <c r="A109" s="16"/>
      <c r="B109" s="66">
        <v>104</v>
      </c>
      <c r="C109" s="69"/>
      <c r="D109" s="68" t="str">
        <f>IF($C109="","",VLOOKUP($C109,'選手一覧（女子）'!$A$3:$C$600,2,FALSE))</f>
        <v/>
      </c>
      <c r="E109" s="68" t="str">
        <f>IF($C109="","",VLOOKUP($C109,'選手一覧（女子）'!$A$3:$C$600,3,FALSE))</f>
        <v/>
      </c>
      <c r="F109" s="67"/>
      <c r="G109" s="71"/>
      <c r="H109" s="16"/>
      <c r="I109" s="16"/>
      <c r="J109" s="16"/>
      <c r="K109" s="16"/>
      <c r="L109" s="16"/>
      <c r="M109" s="16"/>
    </row>
    <row r="110" spans="1:13" ht="12.6" customHeight="1" x14ac:dyDescent="0.15">
      <c r="A110" s="16"/>
      <c r="B110" s="66">
        <v>105</v>
      </c>
      <c r="C110" s="69"/>
      <c r="D110" s="68" t="str">
        <f>IF($C110="","",VLOOKUP($C110,'選手一覧（女子）'!$A$3:$C$600,2,FALSE))</f>
        <v/>
      </c>
      <c r="E110" s="68" t="str">
        <f>IF($C110="","",VLOOKUP($C110,'選手一覧（女子）'!$A$3:$C$600,3,FALSE))</f>
        <v/>
      </c>
      <c r="F110" s="67"/>
      <c r="G110" s="71"/>
      <c r="H110" s="16"/>
      <c r="I110" s="16"/>
      <c r="J110" s="16"/>
      <c r="K110" s="16"/>
      <c r="L110" s="16"/>
      <c r="M110" s="16"/>
    </row>
    <row r="111" spans="1:13" ht="12.6" customHeight="1" x14ac:dyDescent="0.15">
      <c r="A111" s="16"/>
      <c r="B111" s="66">
        <v>106</v>
      </c>
      <c r="C111" s="69"/>
      <c r="D111" s="68" t="str">
        <f>IF($C111="","",VLOOKUP($C111,'選手一覧（女子）'!$A$3:$C$600,2,FALSE))</f>
        <v/>
      </c>
      <c r="E111" s="68" t="str">
        <f>IF($C111="","",VLOOKUP($C111,'選手一覧（女子）'!$A$3:$C$600,3,FALSE))</f>
        <v/>
      </c>
      <c r="F111" s="67"/>
      <c r="G111" s="71"/>
      <c r="H111" s="16"/>
      <c r="I111" s="16"/>
      <c r="J111" s="16"/>
      <c r="K111" s="16"/>
      <c r="L111" s="16"/>
      <c r="M111" s="16"/>
    </row>
    <row r="112" spans="1:13" ht="12.6" customHeight="1" x14ac:dyDescent="0.15">
      <c r="A112" s="16"/>
      <c r="B112" s="66">
        <v>107</v>
      </c>
      <c r="C112" s="69"/>
      <c r="D112" s="68" t="str">
        <f>IF($C112="","",VLOOKUP($C112,'選手一覧（女子）'!$A$3:$C$600,2,FALSE))</f>
        <v/>
      </c>
      <c r="E112" s="68" t="str">
        <f>IF($C112="","",VLOOKUP($C112,'選手一覧（女子）'!$A$3:$C$600,3,FALSE))</f>
        <v/>
      </c>
      <c r="F112" s="69"/>
      <c r="G112" s="71"/>
      <c r="H112" s="16"/>
      <c r="I112" s="16"/>
      <c r="J112" s="16"/>
      <c r="K112" s="16"/>
      <c r="L112" s="16"/>
      <c r="M112" s="16"/>
    </row>
    <row r="113" spans="1:13" ht="12.6" customHeight="1" x14ac:dyDescent="0.15">
      <c r="A113" s="16"/>
      <c r="B113" s="66">
        <v>108</v>
      </c>
      <c r="C113" s="69"/>
      <c r="D113" s="68" t="str">
        <f>IF($C113="","",VLOOKUP($C113,'選手一覧（女子）'!$A$3:$C$600,2,FALSE))</f>
        <v/>
      </c>
      <c r="E113" s="68" t="str">
        <f>IF($C113="","",VLOOKUP($C113,'選手一覧（女子）'!$A$3:$C$600,3,FALSE))</f>
        <v/>
      </c>
      <c r="F113" s="69"/>
      <c r="G113" s="71"/>
      <c r="H113" s="16"/>
      <c r="I113" s="16"/>
      <c r="J113" s="16"/>
      <c r="K113" s="16"/>
      <c r="L113" s="16"/>
      <c r="M113" s="16"/>
    </row>
    <row r="114" spans="1:13" ht="12.6" customHeight="1" x14ac:dyDescent="0.15">
      <c r="A114" s="16"/>
      <c r="B114" s="66">
        <v>109</v>
      </c>
      <c r="C114" s="69"/>
      <c r="D114" s="68" t="str">
        <f>IF($C114="","",VLOOKUP($C114,'選手一覧（女子）'!$A$3:$C$600,2,FALSE))</f>
        <v/>
      </c>
      <c r="E114" s="68" t="str">
        <f>IF($C114="","",VLOOKUP($C114,'選手一覧（女子）'!$A$3:$C$600,3,FALSE))</f>
        <v/>
      </c>
      <c r="F114" s="67"/>
      <c r="G114" s="71"/>
      <c r="H114" s="16"/>
      <c r="I114" s="16"/>
      <c r="J114" s="16"/>
      <c r="K114" s="16"/>
      <c r="L114" s="16"/>
      <c r="M114" s="16"/>
    </row>
    <row r="115" spans="1:13" ht="12.6" customHeight="1" x14ac:dyDescent="0.15">
      <c r="A115" s="16"/>
      <c r="B115" s="66">
        <v>110</v>
      </c>
      <c r="C115" s="69"/>
      <c r="D115" s="68" t="str">
        <f>IF($C115="","",VLOOKUP($C115,'選手一覧（女子）'!$A$3:$C$600,2,FALSE))</f>
        <v/>
      </c>
      <c r="E115" s="68" t="str">
        <f>IF($C115="","",VLOOKUP($C115,'選手一覧（女子）'!$A$3:$C$600,3,FALSE))</f>
        <v/>
      </c>
      <c r="F115" s="67"/>
      <c r="G115" s="71"/>
      <c r="H115" s="16"/>
      <c r="I115" s="16"/>
      <c r="J115" s="16"/>
      <c r="K115" s="16"/>
      <c r="L115" s="16"/>
      <c r="M115" s="16"/>
    </row>
    <row r="116" spans="1:13" ht="12.6" customHeight="1" x14ac:dyDescent="0.15">
      <c r="A116" s="16"/>
      <c r="B116" s="66">
        <v>111</v>
      </c>
      <c r="C116" s="69"/>
      <c r="D116" s="68" t="str">
        <f>IF($C116="","",VLOOKUP($C116,'選手一覧（女子）'!$A$3:$C$600,2,FALSE))</f>
        <v/>
      </c>
      <c r="E116" s="68" t="str">
        <f>IF($C116="","",VLOOKUP($C116,'選手一覧（女子）'!$A$3:$C$600,3,FALSE))</f>
        <v/>
      </c>
      <c r="F116" s="69"/>
      <c r="G116" s="71"/>
      <c r="H116" s="16"/>
      <c r="I116" s="16"/>
      <c r="J116" s="16"/>
      <c r="K116" s="16"/>
      <c r="L116" s="16"/>
      <c r="M116" s="16"/>
    </row>
    <row r="117" spans="1:13" ht="12.6" customHeight="1" x14ac:dyDescent="0.15">
      <c r="A117" s="16"/>
      <c r="B117" s="66">
        <v>112</v>
      </c>
      <c r="C117" s="69"/>
      <c r="D117" s="68" t="str">
        <f>IF($C117="","",VLOOKUP($C117,'選手一覧（女子）'!$A$3:$C$600,2,FALSE))</f>
        <v/>
      </c>
      <c r="E117" s="68" t="str">
        <f>IF($C117="","",VLOOKUP($C117,'選手一覧（女子）'!$A$3:$C$600,3,FALSE))</f>
        <v/>
      </c>
      <c r="F117" s="67"/>
      <c r="G117" s="71"/>
      <c r="H117" s="16"/>
      <c r="I117" s="16"/>
      <c r="J117" s="16"/>
      <c r="K117" s="16"/>
      <c r="L117" s="16"/>
      <c r="M117" s="16"/>
    </row>
    <row r="118" spans="1:13" ht="12.6" customHeight="1" x14ac:dyDescent="0.15">
      <c r="A118" s="16"/>
      <c r="B118" s="66">
        <v>113</v>
      </c>
      <c r="C118" s="67"/>
      <c r="D118" s="68" t="str">
        <f>IF($C118="","",VLOOKUP($C118,'選手一覧（女子）'!$A$3:$C$600,2,FALSE))</f>
        <v/>
      </c>
      <c r="E118" s="68" t="str">
        <f>IF($C118="","",VLOOKUP($C118,'選手一覧（女子）'!$A$3:$C$600,3,FALSE))</f>
        <v/>
      </c>
      <c r="F118" s="67"/>
      <c r="G118" s="71"/>
      <c r="H118" s="16"/>
      <c r="I118" s="16"/>
      <c r="J118" s="16"/>
      <c r="K118" s="16"/>
      <c r="L118" s="16"/>
      <c r="M118" s="16"/>
    </row>
    <row r="119" spans="1:13" ht="12.6" customHeight="1" x14ac:dyDescent="0.15">
      <c r="A119" s="16"/>
      <c r="B119" s="66">
        <v>114</v>
      </c>
      <c r="C119" s="69"/>
      <c r="D119" s="68" t="str">
        <f>IF($C119="","",VLOOKUP($C119,'選手一覧（女子）'!$A$3:$C$600,2,FALSE))</f>
        <v/>
      </c>
      <c r="E119" s="68" t="str">
        <f>IF($C119="","",VLOOKUP($C119,'選手一覧（女子）'!$A$3:$C$600,3,FALSE))</f>
        <v/>
      </c>
      <c r="F119" s="67"/>
      <c r="G119" s="71"/>
      <c r="H119" s="16"/>
      <c r="I119" s="16"/>
      <c r="J119" s="16"/>
      <c r="K119" s="16"/>
      <c r="L119" s="16"/>
      <c r="M119" s="16"/>
    </row>
    <row r="120" spans="1:13" ht="12.6" customHeight="1" x14ac:dyDescent="0.15">
      <c r="A120" s="16"/>
      <c r="B120" s="66">
        <v>115</v>
      </c>
      <c r="C120" s="69"/>
      <c r="D120" s="68" t="str">
        <f>IF($C120="","",VLOOKUP($C120,'選手一覧（女子）'!$A$3:$C$600,2,FALSE))</f>
        <v/>
      </c>
      <c r="E120" s="68" t="str">
        <f>IF($C120="","",VLOOKUP($C120,'選手一覧（女子）'!$A$3:$C$600,3,FALSE))</f>
        <v/>
      </c>
      <c r="F120" s="67"/>
      <c r="G120" s="71"/>
      <c r="H120" s="16"/>
      <c r="I120" s="16"/>
      <c r="J120" s="16"/>
      <c r="K120" s="16"/>
      <c r="L120" s="16"/>
      <c r="M120" s="16"/>
    </row>
    <row r="121" spans="1:13" ht="12.6" customHeight="1" x14ac:dyDescent="0.15">
      <c r="A121" s="16"/>
      <c r="B121" s="66">
        <v>116</v>
      </c>
      <c r="C121" s="69"/>
      <c r="D121" s="68" t="str">
        <f>IF($C121="","",VLOOKUP($C121,'選手一覧（女子）'!$A$3:$C$600,2,FALSE))</f>
        <v/>
      </c>
      <c r="E121" s="68" t="str">
        <f>IF($C121="","",VLOOKUP($C121,'選手一覧（女子）'!$A$3:$C$600,3,FALSE))</f>
        <v/>
      </c>
      <c r="F121" s="67"/>
      <c r="G121" s="71"/>
      <c r="H121" s="16"/>
      <c r="I121" s="16"/>
      <c r="J121" s="16"/>
      <c r="K121" s="16"/>
      <c r="L121" s="16"/>
      <c r="M121" s="16"/>
    </row>
    <row r="122" spans="1:13" ht="12.6" customHeight="1" x14ac:dyDescent="0.15">
      <c r="A122" s="16"/>
      <c r="B122" s="66">
        <v>117</v>
      </c>
      <c r="C122" s="69"/>
      <c r="D122" s="68" t="str">
        <f>IF($C122="","",VLOOKUP($C122,'選手一覧（女子）'!$A$3:$C$600,2,FALSE))</f>
        <v/>
      </c>
      <c r="E122" s="68" t="str">
        <f>IF($C122="","",VLOOKUP($C122,'選手一覧（女子）'!$A$3:$C$600,3,FALSE))</f>
        <v/>
      </c>
      <c r="F122" s="67"/>
      <c r="G122" s="71"/>
      <c r="H122" s="16"/>
      <c r="I122" s="16"/>
      <c r="J122" s="16"/>
      <c r="K122" s="16"/>
      <c r="L122" s="16"/>
      <c r="M122" s="16"/>
    </row>
    <row r="123" spans="1:13" ht="12.6" customHeight="1" x14ac:dyDescent="0.15">
      <c r="A123" s="16"/>
      <c r="B123" s="66">
        <v>118</v>
      </c>
      <c r="C123" s="69"/>
      <c r="D123" s="68" t="str">
        <f>IF($C123="","",VLOOKUP($C123,'選手一覧（女子）'!$A$3:$C$600,2,FALSE))</f>
        <v/>
      </c>
      <c r="E123" s="68" t="str">
        <f>IF($C123="","",VLOOKUP($C123,'選手一覧（女子）'!$A$3:$C$600,3,FALSE))</f>
        <v/>
      </c>
      <c r="F123" s="67"/>
      <c r="G123" s="71"/>
      <c r="H123" s="16"/>
      <c r="I123" s="16"/>
      <c r="J123" s="16"/>
      <c r="K123" s="16"/>
      <c r="L123" s="16"/>
      <c r="M123" s="16"/>
    </row>
    <row r="124" spans="1:13" ht="12.6" customHeight="1" x14ac:dyDescent="0.15">
      <c r="A124" s="16"/>
      <c r="B124" s="66">
        <v>119</v>
      </c>
      <c r="C124" s="69"/>
      <c r="D124" s="68" t="str">
        <f>IF($C124="","",VLOOKUP($C124,'選手一覧（女子）'!$A$3:$C$600,2,FALSE))</f>
        <v/>
      </c>
      <c r="E124" s="68" t="str">
        <f>IF($C124="","",VLOOKUP($C124,'選手一覧（女子）'!$A$3:$C$600,3,FALSE))</f>
        <v/>
      </c>
      <c r="F124" s="67"/>
      <c r="G124" s="71"/>
      <c r="H124" s="16"/>
      <c r="I124" s="16"/>
      <c r="J124" s="16"/>
      <c r="K124" s="16"/>
      <c r="L124" s="16"/>
      <c r="M124" s="16"/>
    </row>
    <row r="125" spans="1:13" ht="12.6" customHeight="1" x14ac:dyDescent="0.15">
      <c r="A125" s="16"/>
      <c r="B125" s="66">
        <v>120</v>
      </c>
      <c r="C125" s="69"/>
      <c r="D125" s="68" t="str">
        <f>IF($C125="","",VLOOKUP($C125,'選手一覧（女子）'!$A$3:$C$600,2,FALSE))</f>
        <v/>
      </c>
      <c r="E125" s="68" t="str">
        <f>IF($C125="","",VLOOKUP($C125,'選手一覧（女子）'!$A$3:$C$600,3,FALSE))</f>
        <v/>
      </c>
      <c r="F125" s="67"/>
      <c r="G125" s="71"/>
      <c r="H125" s="16"/>
      <c r="I125" s="16"/>
      <c r="J125" s="16"/>
      <c r="K125" s="16"/>
      <c r="L125" s="16"/>
      <c r="M125" s="16"/>
    </row>
    <row r="126" spans="1:13" ht="12.6" customHeight="1" x14ac:dyDescent="0.15">
      <c r="A126" s="16"/>
      <c r="B126" s="66">
        <v>121</v>
      </c>
      <c r="C126" s="69"/>
      <c r="D126" s="68" t="str">
        <f>IF($C126="","",VLOOKUP($C126,'選手一覧（女子）'!$A$3:$C$600,2,FALSE))</f>
        <v/>
      </c>
      <c r="E126" s="68" t="str">
        <f>IF($C126="","",VLOOKUP($C126,'選手一覧（女子）'!$A$3:$C$600,3,FALSE))</f>
        <v/>
      </c>
      <c r="F126" s="67"/>
      <c r="G126" s="71"/>
      <c r="H126" s="16"/>
      <c r="I126" s="16"/>
      <c r="J126" s="16"/>
      <c r="K126" s="16"/>
      <c r="L126" s="16"/>
      <c r="M126" s="16"/>
    </row>
    <row r="127" spans="1:13" ht="12.6" customHeight="1" x14ac:dyDescent="0.15">
      <c r="A127" s="16"/>
      <c r="B127" s="66">
        <v>122</v>
      </c>
      <c r="C127" s="69"/>
      <c r="D127" s="68" t="str">
        <f>IF($C127="","",VLOOKUP($C127,'選手一覧（女子）'!$A$3:$C$600,2,FALSE))</f>
        <v/>
      </c>
      <c r="E127" s="68" t="str">
        <f>IF($C127="","",VLOOKUP($C127,'選手一覧（女子）'!$A$3:$C$600,3,FALSE))</f>
        <v/>
      </c>
      <c r="F127" s="69"/>
      <c r="G127" s="71"/>
      <c r="H127" s="16"/>
      <c r="I127" s="16"/>
      <c r="J127" s="16"/>
      <c r="K127" s="16"/>
      <c r="L127" s="16"/>
      <c r="M127" s="16"/>
    </row>
    <row r="128" spans="1:13" ht="12.6" customHeight="1" x14ac:dyDescent="0.15">
      <c r="A128" s="16"/>
      <c r="B128" s="66">
        <v>123</v>
      </c>
      <c r="C128" s="69"/>
      <c r="D128" s="68" t="str">
        <f>IF($C128="","",VLOOKUP($C128,'選手一覧（女子）'!$A$3:$C$600,2,FALSE))</f>
        <v/>
      </c>
      <c r="E128" s="68" t="str">
        <f>IF($C128="","",VLOOKUP($C128,'選手一覧（女子）'!$A$3:$C$600,3,FALSE))</f>
        <v/>
      </c>
      <c r="F128" s="69"/>
      <c r="G128" s="71"/>
      <c r="H128" s="16"/>
      <c r="I128" s="16"/>
      <c r="J128" s="16"/>
      <c r="K128" s="16"/>
      <c r="L128" s="16"/>
      <c r="M128" s="16"/>
    </row>
    <row r="129" spans="1:13" ht="12.6" customHeight="1" x14ac:dyDescent="0.15">
      <c r="A129" s="16"/>
      <c r="B129" s="66">
        <v>124</v>
      </c>
      <c r="C129" s="69"/>
      <c r="D129" s="68" t="str">
        <f>IF($C129="","",VLOOKUP($C129,'選手一覧（女子）'!$A$3:$C$600,2,FALSE))</f>
        <v/>
      </c>
      <c r="E129" s="68" t="str">
        <f>IF($C129="","",VLOOKUP($C129,'選手一覧（女子）'!$A$3:$C$600,3,FALSE))</f>
        <v/>
      </c>
      <c r="F129" s="67"/>
      <c r="G129" s="71"/>
      <c r="H129" s="16"/>
      <c r="I129" s="16"/>
      <c r="J129" s="16"/>
      <c r="K129" s="16"/>
      <c r="L129" s="16"/>
      <c r="M129" s="16"/>
    </row>
    <row r="130" spans="1:13" ht="12.6" customHeight="1" x14ac:dyDescent="0.15">
      <c r="A130" s="16"/>
      <c r="B130" s="66">
        <v>125</v>
      </c>
      <c r="C130" s="69"/>
      <c r="D130" s="68" t="str">
        <f>IF($C130="","",VLOOKUP($C130,'選手一覧（女子）'!$A$3:$C$600,2,FALSE))</f>
        <v/>
      </c>
      <c r="E130" s="68" t="str">
        <f>IF($C130="","",VLOOKUP($C130,'選手一覧（女子）'!$A$3:$C$600,3,FALSE))</f>
        <v/>
      </c>
      <c r="F130" s="67"/>
      <c r="G130" s="71"/>
      <c r="H130" s="16"/>
      <c r="I130" s="16"/>
      <c r="J130" s="16"/>
      <c r="K130" s="16"/>
      <c r="L130" s="16"/>
      <c r="M130" s="16"/>
    </row>
    <row r="131" spans="1:13" ht="12.6" customHeight="1" x14ac:dyDescent="0.15">
      <c r="A131" s="16"/>
      <c r="B131" s="66">
        <v>126</v>
      </c>
      <c r="C131" s="69"/>
      <c r="D131" s="68" t="str">
        <f>IF($C131="","",VLOOKUP($C131,'選手一覧（女子）'!$A$3:$C$600,2,FALSE))</f>
        <v/>
      </c>
      <c r="E131" s="68" t="str">
        <f>IF($C131="","",VLOOKUP($C131,'選手一覧（女子）'!$A$3:$C$600,3,FALSE))</f>
        <v/>
      </c>
      <c r="F131" s="67"/>
      <c r="G131" s="71"/>
      <c r="H131" s="16"/>
      <c r="I131" s="16"/>
      <c r="J131" s="16"/>
      <c r="K131" s="16"/>
      <c r="L131" s="16"/>
      <c r="M131" s="16"/>
    </row>
    <row r="132" spans="1:13" ht="12.6" customHeight="1" x14ac:dyDescent="0.15">
      <c r="A132" s="16"/>
      <c r="B132" s="66">
        <v>127</v>
      </c>
      <c r="C132" s="69"/>
      <c r="D132" s="68" t="str">
        <f>IF($C132="","",VLOOKUP($C132,'選手一覧（女子）'!$A$3:$C$600,2,FALSE))</f>
        <v/>
      </c>
      <c r="E132" s="68" t="str">
        <f>IF($C132="","",VLOOKUP($C132,'選手一覧（女子）'!$A$3:$C$600,3,FALSE))</f>
        <v/>
      </c>
      <c r="F132" s="67"/>
      <c r="G132" s="71"/>
      <c r="H132" s="16"/>
      <c r="I132" s="16"/>
      <c r="J132" s="16"/>
      <c r="K132" s="16"/>
      <c r="L132" s="16"/>
      <c r="M132" s="16"/>
    </row>
    <row r="133" spans="1:13" ht="12.6" customHeight="1" x14ac:dyDescent="0.15">
      <c r="A133" s="16"/>
      <c r="B133" s="66">
        <v>128</v>
      </c>
      <c r="C133" s="69"/>
      <c r="D133" s="68" t="str">
        <f>IF($C133="","",VLOOKUP($C133,'選手一覧（女子）'!$A$3:$C$600,2,FALSE))</f>
        <v/>
      </c>
      <c r="E133" s="68" t="str">
        <f>IF($C133="","",VLOOKUP($C133,'選手一覧（女子）'!$A$3:$C$600,3,FALSE))</f>
        <v/>
      </c>
      <c r="F133" s="69"/>
      <c r="G133" s="71"/>
      <c r="H133" s="16"/>
      <c r="I133" s="16"/>
      <c r="J133" s="16"/>
      <c r="K133" s="16"/>
      <c r="L133" s="16"/>
      <c r="M133" s="16"/>
    </row>
    <row r="134" spans="1:13" ht="12.6" customHeight="1" x14ac:dyDescent="0.15">
      <c r="A134" s="16"/>
      <c r="B134" s="66">
        <v>129</v>
      </c>
      <c r="C134" s="69"/>
      <c r="D134" s="68" t="str">
        <f>IF($C134="","",VLOOKUP($C134,'選手一覧（女子）'!$A$3:$C$600,2,FALSE))</f>
        <v/>
      </c>
      <c r="E134" s="68" t="str">
        <f>IF($C134="","",VLOOKUP($C134,'選手一覧（女子）'!$A$3:$C$600,3,FALSE))</f>
        <v/>
      </c>
      <c r="F134" s="67"/>
      <c r="G134" s="71"/>
      <c r="H134" s="16"/>
      <c r="I134" s="16"/>
      <c r="J134" s="16"/>
      <c r="K134" s="16"/>
      <c r="L134" s="16"/>
      <c r="M134" s="16"/>
    </row>
    <row r="135" spans="1:13" ht="12.6" customHeight="1" x14ac:dyDescent="0.15">
      <c r="A135" s="16"/>
      <c r="B135" s="66">
        <v>130</v>
      </c>
      <c r="C135" s="69"/>
      <c r="D135" s="68" t="str">
        <f>IF($C135="","",VLOOKUP($C135,'選手一覧（女子）'!$A$3:$C$600,2,FALSE))</f>
        <v/>
      </c>
      <c r="E135" s="68" t="str">
        <f>IF($C135="","",VLOOKUP($C135,'選手一覧（女子）'!$A$3:$C$600,3,FALSE))</f>
        <v/>
      </c>
      <c r="F135" s="67"/>
      <c r="G135" s="71"/>
      <c r="H135" s="16"/>
      <c r="I135" s="16"/>
      <c r="J135" s="16"/>
      <c r="K135" s="16"/>
      <c r="L135" s="16"/>
      <c r="M135" s="16"/>
    </row>
    <row r="136" spans="1:13" ht="12.6" customHeight="1" x14ac:dyDescent="0.15">
      <c r="A136" s="16"/>
      <c r="B136" s="66">
        <v>131</v>
      </c>
      <c r="C136" s="69"/>
      <c r="D136" s="68" t="str">
        <f>IF($C136="","",VLOOKUP($C136,'選手一覧（女子）'!$A$3:$C$600,2,FALSE))</f>
        <v/>
      </c>
      <c r="E136" s="68" t="str">
        <f>IF($C136="","",VLOOKUP($C136,'選手一覧（女子）'!$A$3:$C$600,3,FALSE))</f>
        <v/>
      </c>
      <c r="F136" s="67"/>
      <c r="G136" s="71"/>
      <c r="H136" s="16"/>
      <c r="I136" s="16"/>
      <c r="J136" s="16"/>
      <c r="K136" s="16"/>
      <c r="L136" s="16"/>
      <c r="M136" s="16"/>
    </row>
    <row r="137" spans="1:13" ht="12.6" customHeight="1" x14ac:dyDescent="0.15">
      <c r="A137" s="16"/>
      <c r="B137" s="66">
        <v>132</v>
      </c>
      <c r="C137" s="69"/>
      <c r="D137" s="68" t="str">
        <f>IF($C137="","",VLOOKUP($C137,'選手一覧（女子）'!$A$3:$C$600,2,FALSE))</f>
        <v/>
      </c>
      <c r="E137" s="68" t="str">
        <f>IF($C137="","",VLOOKUP($C137,'選手一覧（女子）'!$A$3:$C$600,3,FALSE))</f>
        <v/>
      </c>
      <c r="F137" s="69"/>
      <c r="G137" s="71"/>
      <c r="H137" s="16"/>
      <c r="I137" s="16"/>
      <c r="J137" s="16"/>
      <c r="K137" s="16"/>
      <c r="L137" s="16"/>
      <c r="M137" s="16"/>
    </row>
    <row r="138" spans="1:13" ht="12.6" customHeight="1" x14ac:dyDescent="0.15">
      <c r="A138" s="16"/>
      <c r="B138" s="66">
        <v>133</v>
      </c>
      <c r="C138" s="69"/>
      <c r="D138" s="68" t="str">
        <f>IF($C138="","",VLOOKUP($C138,'選手一覧（女子）'!$A$3:$C$600,2,FALSE))</f>
        <v/>
      </c>
      <c r="E138" s="68" t="str">
        <f>IF($C138="","",VLOOKUP($C138,'選手一覧（女子）'!$A$3:$C$600,3,FALSE))</f>
        <v/>
      </c>
      <c r="F138" s="67"/>
      <c r="G138" s="71"/>
      <c r="H138" s="16"/>
      <c r="I138" s="16"/>
      <c r="J138" s="16"/>
      <c r="K138" s="16"/>
      <c r="L138" s="16"/>
      <c r="M138" s="16"/>
    </row>
    <row r="139" spans="1:13" ht="12.6" customHeight="1" x14ac:dyDescent="0.15">
      <c r="A139" s="16"/>
      <c r="B139" s="66">
        <v>134</v>
      </c>
      <c r="C139" s="69"/>
      <c r="D139" s="68" t="str">
        <f>IF($C139="","",VLOOKUP($C139,'選手一覧（女子）'!$A$3:$C$600,2,FALSE))</f>
        <v/>
      </c>
      <c r="E139" s="68" t="str">
        <f>IF($C139="","",VLOOKUP($C139,'選手一覧（女子）'!$A$3:$C$600,3,FALSE))</f>
        <v/>
      </c>
      <c r="F139" s="67"/>
      <c r="G139" s="71"/>
      <c r="H139" s="16"/>
      <c r="I139" s="16"/>
      <c r="J139" s="16"/>
      <c r="K139" s="16"/>
      <c r="L139" s="16"/>
      <c r="M139" s="16"/>
    </row>
    <row r="140" spans="1:13" ht="12.6" customHeight="1" x14ac:dyDescent="0.15">
      <c r="A140" s="16"/>
      <c r="B140" s="66">
        <v>135</v>
      </c>
      <c r="C140" s="69"/>
      <c r="D140" s="68" t="str">
        <f>IF($C140="","",VLOOKUP($C140,'選手一覧（女子）'!$A$3:$C$600,2,FALSE))</f>
        <v/>
      </c>
      <c r="E140" s="68" t="str">
        <f>IF($C140="","",VLOOKUP($C140,'選手一覧（女子）'!$A$3:$C$600,3,FALSE))</f>
        <v/>
      </c>
      <c r="F140" s="67"/>
      <c r="G140" s="71"/>
      <c r="H140" s="16"/>
      <c r="I140" s="16"/>
      <c r="J140" s="16"/>
      <c r="K140" s="16"/>
      <c r="L140" s="16"/>
      <c r="M140" s="16"/>
    </row>
    <row r="141" spans="1:13" ht="12.6" customHeight="1" x14ac:dyDescent="0.15">
      <c r="A141" s="16"/>
      <c r="B141" s="66">
        <v>136</v>
      </c>
      <c r="C141" s="69"/>
      <c r="D141" s="68" t="str">
        <f>IF($C141="","",VLOOKUP($C141,'選手一覧（女子）'!$A$3:$C$600,2,FALSE))</f>
        <v/>
      </c>
      <c r="E141" s="68" t="str">
        <f>IF($C141="","",VLOOKUP($C141,'選手一覧（女子）'!$A$3:$C$600,3,FALSE))</f>
        <v/>
      </c>
      <c r="F141" s="67"/>
      <c r="G141" s="71"/>
      <c r="H141" s="16"/>
      <c r="I141" s="16"/>
      <c r="J141" s="16"/>
      <c r="K141" s="16"/>
      <c r="L141" s="16"/>
      <c r="M141" s="16"/>
    </row>
    <row r="142" spans="1:13" ht="12.6" customHeight="1" x14ac:dyDescent="0.15">
      <c r="A142" s="16"/>
      <c r="B142" s="66">
        <v>137</v>
      </c>
      <c r="C142" s="69"/>
      <c r="D142" s="68" t="str">
        <f>IF($C142="","",VLOOKUP($C142,'選手一覧（女子）'!$A$3:$C$600,2,FALSE))</f>
        <v/>
      </c>
      <c r="E142" s="68" t="str">
        <f>IF($C142="","",VLOOKUP($C142,'選手一覧（女子）'!$A$3:$C$600,3,FALSE))</f>
        <v/>
      </c>
      <c r="F142" s="69"/>
      <c r="G142" s="71"/>
      <c r="H142" s="16"/>
      <c r="I142" s="16"/>
      <c r="J142" s="16"/>
      <c r="K142" s="16"/>
      <c r="L142" s="16"/>
      <c r="M142" s="16"/>
    </row>
    <row r="143" spans="1:13" ht="12.6" customHeight="1" x14ac:dyDescent="0.15">
      <c r="A143" s="16"/>
      <c r="B143" s="66">
        <v>138</v>
      </c>
      <c r="C143" s="69"/>
      <c r="D143" s="68" t="str">
        <f>IF($C143="","",VLOOKUP($C143,'選手一覧（女子）'!$A$3:$C$600,2,FALSE))</f>
        <v/>
      </c>
      <c r="E143" s="68" t="str">
        <f>IF($C143="","",VLOOKUP($C143,'選手一覧（女子）'!$A$3:$C$600,3,FALSE))</f>
        <v/>
      </c>
      <c r="F143" s="69"/>
      <c r="G143" s="71"/>
      <c r="H143" s="16"/>
      <c r="I143" s="16"/>
      <c r="J143" s="16"/>
      <c r="K143" s="16"/>
      <c r="L143" s="16"/>
      <c r="M143" s="16"/>
    </row>
    <row r="144" spans="1:13" ht="12.6" customHeight="1" x14ac:dyDescent="0.15">
      <c r="A144" s="16"/>
      <c r="B144" s="66">
        <v>139</v>
      </c>
      <c r="C144" s="69"/>
      <c r="D144" s="68" t="str">
        <f>IF($C144="","",VLOOKUP($C144,'選手一覧（女子）'!$A$3:$C$600,2,FALSE))</f>
        <v/>
      </c>
      <c r="E144" s="68" t="str">
        <f>IF($C144="","",VLOOKUP($C144,'選手一覧（女子）'!$A$3:$C$600,3,FALSE))</f>
        <v/>
      </c>
      <c r="F144" s="67"/>
      <c r="G144" s="71"/>
      <c r="H144" s="16"/>
      <c r="I144" s="16"/>
      <c r="J144" s="16"/>
      <c r="K144" s="16"/>
      <c r="L144" s="16"/>
      <c r="M144" s="16"/>
    </row>
    <row r="145" spans="1:13" ht="12.6" customHeight="1" x14ac:dyDescent="0.15">
      <c r="A145" s="16"/>
      <c r="B145" s="66">
        <v>140</v>
      </c>
      <c r="C145" s="69"/>
      <c r="D145" s="68" t="str">
        <f>IF($C145="","",VLOOKUP($C145,'選手一覧（女子）'!$A$3:$C$600,2,FALSE))</f>
        <v/>
      </c>
      <c r="E145" s="68" t="str">
        <f>IF($C145="","",VLOOKUP($C145,'選手一覧（女子）'!$A$3:$C$600,3,FALSE))</f>
        <v/>
      </c>
      <c r="F145" s="67"/>
      <c r="G145" s="71"/>
      <c r="H145" s="16"/>
      <c r="I145" s="16"/>
      <c r="J145" s="16"/>
      <c r="K145" s="16"/>
      <c r="L145" s="16"/>
      <c r="M145" s="16"/>
    </row>
    <row r="146" spans="1:13" ht="12.6" customHeight="1" x14ac:dyDescent="0.15">
      <c r="A146" s="16"/>
      <c r="B146" s="66">
        <v>141</v>
      </c>
      <c r="C146" s="69"/>
      <c r="D146" s="68" t="str">
        <f>IF($C146="","",VLOOKUP($C146,'選手一覧（女子）'!$A$3:$C$600,2,FALSE))</f>
        <v/>
      </c>
      <c r="E146" s="68" t="str">
        <f>IF($C146="","",VLOOKUP($C146,'選手一覧（女子）'!$A$3:$C$600,3,FALSE))</f>
        <v/>
      </c>
      <c r="F146" s="69"/>
      <c r="G146" s="71"/>
      <c r="H146" s="16"/>
      <c r="I146" s="16"/>
      <c r="J146" s="16"/>
      <c r="K146" s="16"/>
      <c r="L146" s="16"/>
      <c r="M146" s="16"/>
    </row>
    <row r="147" spans="1:13" ht="12.6" customHeight="1" x14ac:dyDescent="0.15">
      <c r="A147" s="16"/>
      <c r="B147" s="66">
        <v>142</v>
      </c>
      <c r="C147" s="69"/>
      <c r="D147" s="68" t="str">
        <f>IF($C147="","",VLOOKUP($C147,'選手一覧（女子）'!$A$3:$C$600,2,FALSE))</f>
        <v/>
      </c>
      <c r="E147" s="68" t="str">
        <f>IF($C147="","",VLOOKUP($C147,'選手一覧（女子）'!$A$3:$C$600,3,FALSE))</f>
        <v/>
      </c>
      <c r="F147" s="67"/>
      <c r="G147" s="71"/>
      <c r="H147" s="16"/>
      <c r="I147" s="16"/>
      <c r="J147" s="16"/>
      <c r="K147" s="16"/>
      <c r="L147" s="16"/>
      <c r="M147" s="16"/>
    </row>
    <row r="148" spans="1:13" ht="12.6" customHeight="1" x14ac:dyDescent="0.15">
      <c r="A148" s="16"/>
      <c r="B148" s="66">
        <v>143</v>
      </c>
      <c r="C148" s="69"/>
      <c r="D148" s="68" t="str">
        <f>IF($C148="","",VLOOKUP($C148,'選手一覧（女子）'!$A$3:$C$600,2,FALSE))</f>
        <v/>
      </c>
      <c r="E148" s="68" t="str">
        <f>IF($C148="","",VLOOKUP($C148,'選手一覧（女子）'!$A$3:$C$600,3,FALSE))</f>
        <v/>
      </c>
      <c r="F148" s="67"/>
      <c r="G148" s="71"/>
      <c r="H148" s="16"/>
      <c r="I148" s="16"/>
      <c r="J148" s="16"/>
      <c r="K148" s="16"/>
      <c r="L148" s="16"/>
      <c r="M148" s="16"/>
    </row>
    <row r="149" spans="1:13" ht="12.6" customHeight="1" x14ac:dyDescent="0.15">
      <c r="A149" s="16"/>
      <c r="B149" s="66">
        <v>144</v>
      </c>
      <c r="C149" s="69"/>
      <c r="D149" s="68" t="str">
        <f>IF($C149="","",VLOOKUP($C149,'選手一覧（女子）'!$A$3:$C$600,2,FALSE))</f>
        <v/>
      </c>
      <c r="E149" s="68" t="str">
        <f>IF($C149="","",VLOOKUP($C149,'選手一覧（女子）'!$A$3:$C$600,3,FALSE))</f>
        <v/>
      </c>
      <c r="F149" s="69"/>
      <c r="G149" s="71"/>
      <c r="H149" s="16"/>
      <c r="I149" s="16"/>
      <c r="J149" s="16"/>
      <c r="K149" s="16"/>
      <c r="L149" s="16"/>
      <c r="M149" s="16"/>
    </row>
    <row r="150" spans="1:13" ht="12.6" customHeight="1" x14ac:dyDescent="0.15">
      <c r="A150" s="16"/>
      <c r="B150" s="66">
        <v>145</v>
      </c>
      <c r="C150" s="69"/>
      <c r="D150" s="68" t="str">
        <f>IF($C150="","",VLOOKUP($C150,'選手一覧（女子）'!$A$3:$C$600,2,FALSE))</f>
        <v/>
      </c>
      <c r="E150" s="68" t="str">
        <f>IF($C150="","",VLOOKUP($C150,'選手一覧（女子）'!$A$3:$C$600,3,FALSE))</f>
        <v/>
      </c>
      <c r="F150" s="69"/>
      <c r="G150" s="71"/>
      <c r="H150" s="16"/>
      <c r="I150" s="16"/>
      <c r="J150" s="16"/>
      <c r="K150" s="16"/>
      <c r="L150" s="16"/>
      <c r="M150" s="16"/>
    </row>
    <row r="151" spans="1:13" ht="12.6" customHeight="1" x14ac:dyDescent="0.15">
      <c r="A151" s="16"/>
      <c r="B151" s="66">
        <v>146</v>
      </c>
      <c r="C151" s="69"/>
      <c r="D151" s="68" t="str">
        <f>IF($C151="","",VLOOKUP($C151,'選手一覧（女子）'!$A$3:$C$600,2,FALSE))</f>
        <v/>
      </c>
      <c r="E151" s="68" t="str">
        <f>IF($C151="","",VLOOKUP($C151,'選手一覧（女子）'!$A$3:$C$600,3,FALSE))</f>
        <v/>
      </c>
      <c r="F151" s="69"/>
      <c r="G151" s="71"/>
      <c r="H151" s="16"/>
      <c r="I151" s="16"/>
      <c r="J151" s="16"/>
      <c r="K151" s="16"/>
      <c r="L151" s="16"/>
      <c r="M151" s="16"/>
    </row>
    <row r="152" spans="1:13" ht="12.6" customHeight="1" x14ac:dyDescent="0.15">
      <c r="A152" s="16"/>
      <c r="B152" s="66">
        <v>147</v>
      </c>
      <c r="C152" s="69"/>
      <c r="D152" s="68" t="str">
        <f>IF($C152="","",VLOOKUP($C152,'選手一覧（女子）'!$A$3:$C$600,2,FALSE))</f>
        <v/>
      </c>
      <c r="E152" s="68" t="str">
        <f>IF($C152="","",VLOOKUP($C152,'選手一覧（女子）'!$A$3:$C$600,3,FALSE))</f>
        <v/>
      </c>
      <c r="F152" s="69"/>
      <c r="G152" s="71"/>
      <c r="H152" s="16"/>
      <c r="I152" s="16"/>
      <c r="J152" s="16"/>
      <c r="K152" s="16"/>
      <c r="L152" s="16"/>
      <c r="M152" s="16"/>
    </row>
    <row r="153" spans="1:13" ht="12.6" customHeight="1" x14ac:dyDescent="0.15">
      <c r="A153" s="16"/>
      <c r="B153" s="66">
        <v>148</v>
      </c>
      <c r="C153" s="69"/>
      <c r="D153" s="68" t="str">
        <f>IF($C153="","",VLOOKUP($C153,'選手一覧（女子）'!$A$3:$C$600,2,FALSE))</f>
        <v/>
      </c>
      <c r="E153" s="68" t="str">
        <f>IF($C153="","",VLOOKUP($C153,'選手一覧（女子）'!$A$3:$C$600,3,FALSE))</f>
        <v/>
      </c>
      <c r="F153" s="67"/>
      <c r="G153" s="71"/>
      <c r="H153" s="16"/>
      <c r="I153" s="16"/>
      <c r="J153" s="16"/>
      <c r="K153" s="16"/>
      <c r="L153" s="16"/>
      <c r="M153" s="16"/>
    </row>
    <row r="154" spans="1:13" ht="12.6" customHeight="1" x14ac:dyDescent="0.15">
      <c r="A154" s="16"/>
      <c r="B154" s="66">
        <v>149</v>
      </c>
      <c r="C154" s="69"/>
      <c r="D154" s="68" t="str">
        <f>IF($C154="","",VLOOKUP($C154,'選手一覧（女子）'!$A$3:$C$600,2,FALSE))</f>
        <v/>
      </c>
      <c r="E154" s="68" t="str">
        <f>IF($C154="","",VLOOKUP($C154,'選手一覧（女子）'!$A$3:$C$600,3,FALSE))</f>
        <v/>
      </c>
      <c r="F154" s="67"/>
      <c r="G154" s="71"/>
      <c r="H154" s="16"/>
      <c r="I154" s="16"/>
      <c r="J154" s="16"/>
      <c r="K154" s="16"/>
      <c r="L154" s="16"/>
      <c r="M154" s="16"/>
    </row>
    <row r="155" spans="1:13" ht="12.6" customHeight="1" x14ac:dyDescent="0.15">
      <c r="A155" s="16"/>
      <c r="B155" s="66">
        <v>150</v>
      </c>
      <c r="C155" s="69"/>
      <c r="D155" s="68" t="str">
        <f>IF($C155="","",VLOOKUP($C155,'選手一覧（女子）'!$A$3:$C$600,2,FALSE))</f>
        <v/>
      </c>
      <c r="E155" s="68" t="str">
        <f>IF($C155="","",VLOOKUP($C155,'選手一覧（女子）'!$A$3:$C$600,3,FALSE))</f>
        <v/>
      </c>
      <c r="F155" s="67"/>
      <c r="G155" s="71"/>
      <c r="H155" s="16"/>
      <c r="I155" s="16"/>
      <c r="J155" s="16"/>
      <c r="K155" s="16"/>
      <c r="L155" s="16"/>
      <c r="M155" s="16"/>
    </row>
    <row r="156" spans="1:13" ht="12.6" customHeight="1" x14ac:dyDescent="0.15">
      <c r="A156" s="16"/>
      <c r="B156" s="66">
        <v>151</v>
      </c>
      <c r="C156" s="69"/>
      <c r="D156" s="68" t="str">
        <f>IF($C156="","",VLOOKUP($C156,'選手一覧（女子）'!$A$3:$C$600,2,FALSE))</f>
        <v/>
      </c>
      <c r="E156" s="68" t="str">
        <f>IF($C156="","",VLOOKUP($C156,'選手一覧（女子）'!$A$3:$C$600,3,FALSE))</f>
        <v/>
      </c>
      <c r="F156" s="67"/>
      <c r="G156" s="71"/>
      <c r="H156" s="16"/>
      <c r="I156" s="16"/>
      <c r="J156" s="16"/>
      <c r="K156" s="16"/>
      <c r="L156" s="16"/>
      <c r="M156" s="16"/>
    </row>
    <row r="157" spans="1:13" ht="12.6" customHeight="1" x14ac:dyDescent="0.15">
      <c r="A157" s="16"/>
      <c r="B157" s="66">
        <v>152</v>
      </c>
      <c r="C157" s="69"/>
      <c r="D157" s="68" t="str">
        <f>IF($C157="","",VLOOKUP($C157,'選手一覧（女子）'!$A$3:$C$600,2,FALSE))</f>
        <v/>
      </c>
      <c r="E157" s="68" t="str">
        <f>IF($C157="","",VLOOKUP($C157,'選手一覧（女子）'!$A$3:$C$600,3,FALSE))</f>
        <v/>
      </c>
      <c r="F157" s="67"/>
      <c r="G157" s="71"/>
      <c r="H157" s="16"/>
      <c r="I157" s="16"/>
      <c r="J157" s="16"/>
      <c r="K157" s="16"/>
      <c r="L157" s="16"/>
      <c r="M157" s="16"/>
    </row>
    <row r="158" spans="1:13" ht="12.6" customHeight="1" x14ac:dyDescent="0.15">
      <c r="A158" s="16"/>
      <c r="B158" s="66">
        <v>153</v>
      </c>
      <c r="C158" s="69"/>
      <c r="D158" s="68" t="str">
        <f>IF($C158="","",VLOOKUP($C158,'選手一覧（女子）'!$A$3:$C$600,2,FALSE))</f>
        <v/>
      </c>
      <c r="E158" s="68" t="str">
        <f>IF($C158="","",VLOOKUP($C158,'選手一覧（女子）'!$A$3:$C$600,3,FALSE))</f>
        <v/>
      </c>
      <c r="F158" s="67"/>
      <c r="G158" s="71"/>
      <c r="H158" s="16"/>
      <c r="I158" s="16"/>
      <c r="J158" s="16"/>
      <c r="K158" s="16"/>
      <c r="L158" s="16"/>
      <c r="M158" s="16"/>
    </row>
    <row r="159" spans="1:13" ht="12.6" customHeight="1" x14ac:dyDescent="0.15">
      <c r="A159" s="16"/>
      <c r="B159" s="66">
        <v>154</v>
      </c>
      <c r="C159" s="69"/>
      <c r="D159" s="68" t="str">
        <f>IF($C159="","",VLOOKUP($C159,'選手一覧（女子）'!$A$3:$C$600,2,FALSE))</f>
        <v/>
      </c>
      <c r="E159" s="68" t="str">
        <f>IF($C159="","",VLOOKUP($C159,'選手一覧（女子）'!$A$3:$C$600,3,FALSE))</f>
        <v/>
      </c>
      <c r="F159" s="67"/>
      <c r="G159" s="71"/>
      <c r="H159" s="16"/>
      <c r="I159" s="16"/>
      <c r="J159" s="16"/>
      <c r="K159" s="16"/>
      <c r="L159" s="16"/>
      <c r="M159" s="16"/>
    </row>
    <row r="160" spans="1:13" ht="12.6" customHeight="1" x14ac:dyDescent="0.15">
      <c r="A160" s="16"/>
      <c r="B160" s="66">
        <v>155</v>
      </c>
      <c r="C160" s="69"/>
      <c r="D160" s="68" t="str">
        <f>IF($C160="","",VLOOKUP($C160,'選手一覧（女子）'!$A$3:$C$600,2,FALSE))</f>
        <v/>
      </c>
      <c r="E160" s="68" t="str">
        <f>IF($C160="","",VLOOKUP($C160,'選手一覧（女子）'!$A$3:$C$600,3,FALSE))</f>
        <v/>
      </c>
      <c r="F160" s="67"/>
      <c r="G160" s="71"/>
      <c r="H160" s="16"/>
      <c r="I160" s="16"/>
      <c r="J160" s="16"/>
      <c r="K160" s="16"/>
      <c r="L160" s="16"/>
      <c r="M160" s="16"/>
    </row>
    <row r="161" spans="1:13" ht="12.6" customHeight="1" x14ac:dyDescent="0.15">
      <c r="A161" s="16"/>
      <c r="B161" s="66">
        <v>156</v>
      </c>
      <c r="C161" s="69"/>
      <c r="D161" s="68" t="str">
        <f>IF($C161="","",VLOOKUP($C161,'選手一覧（女子）'!$A$3:$C$600,2,FALSE))</f>
        <v/>
      </c>
      <c r="E161" s="68" t="str">
        <f>IF($C161="","",VLOOKUP($C161,'選手一覧（女子）'!$A$3:$C$600,3,FALSE))</f>
        <v/>
      </c>
      <c r="F161" s="69"/>
      <c r="G161" s="71"/>
      <c r="H161" s="16"/>
      <c r="I161" s="16"/>
      <c r="J161" s="16"/>
      <c r="K161" s="16"/>
      <c r="L161" s="16"/>
      <c r="M161" s="16"/>
    </row>
    <row r="162" spans="1:13" ht="12.6" customHeight="1" x14ac:dyDescent="0.15">
      <c r="A162" s="16"/>
      <c r="B162" s="66">
        <v>157</v>
      </c>
      <c r="C162" s="69"/>
      <c r="D162" s="68" t="str">
        <f>IF($C162="","",VLOOKUP($C162,'選手一覧（女子）'!$A$3:$C$600,2,FALSE))</f>
        <v/>
      </c>
      <c r="E162" s="68" t="str">
        <f>IF($C162="","",VLOOKUP($C162,'選手一覧（女子）'!$A$3:$C$600,3,FALSE))</f>
        <v/>
      </c>
      <c r="F162" s="69"/>
      <c r="G162" s="71"/>
      <c r="H162" s="16"/>
      <c r="I162" s="16"/>
      <c r="J162" s="16"/>
      <c r="K162" s="16"/>
      <c r="L162" s="16"/>
      <c r="M162" s="16"/>
    </row>
    <row r="163" spans="1:13" ht="12.6" customHeight="1" x14ac:dyDescent="0.15">
      <c r="A163" s="16"/>
      <c r="B163" s="66">
        <v>158</v>
      </c>
      <c r="C163" s="69"/>
      <c r="D163" s="68" t="str">
        <f>IF($C163="","",VLOOKUP($C163,'選手一覧（女子）'!$A$3:$C$600,2,FALSE))</f>
        <v/>
      </c>
      <c r="E163" s="68" t="str">
        <f>IF($C163="","",VLOOKUP($C163,'選手一覧（女子）'!$A$3:$C$600,3,FALSE))</f>
        <v/>
      </c>
      <c r="F163" s="67"/>
      <c r="G163" s="71"/>
      <c r="H163" s="16"/>
      <c r="I163" s="16"/>
      <c r="J163" s="16"/>
      <c r="K163" s="16"/>
      <c r="L163" s="16"/>
      <c r="M163" s="16"/>
    </row>
    <row r="164" spans="1:13" ht="12.6" customHeight="1" x14ac:dyDescent="0.15">
      <c r="A164" s="16"/>
      <c r="B164" s="66">
        <v>159</v>
      </c>
      <c r="C164" s="69"/>
      <c r="D164" s="68" t="str">
        <f>IF($C164="","",VLOOKUP($C164,'選手一覧（女子）'!$A$3:$C$600,2,FALSE))</f>
        <v/>
      </c>
      <c r="E164" s="68" t="str">
        <f>IF($C164="","",VLOOKUP($C164,'選手一覧（女子）'!$A$3:$C$600,3,FALSE))</f>
        <v/>
      </c>
      <c r="F164" s="67"/>
      <c r="G164" s="71"/>
      <c r="H164" s="16"/>
      <c r="I164" s="16"/>
      <c r="J164" s="16"/>
      <c r="K164" s="16"/>
      <c r="L164" s="16"/>
      <c r="M164" s="16"/>
    </row>
    <row r="165" spans="1:13" ht="12.6" customHeight="1" x14ac:dyDescent="0.15">
      <c r="A165" s="16"/>
      <c r="B165" s="66">
        <v>160</v>
      </c>
      <c r="C165" s="69"/>
      <c r="D165" s="68" t="str">
        <f>IF($C165="","",VLOOKUP($C165,'選手一覧（女子）'!$A$3:$C$600,2,FALSE))</f>
        <v/>
      </c>
      <c r="E165" s="68" t="str">
        <f>IF($C165="","",VLOOKUP($C165,'選手一覧（女子）'!$A$3:$C$600,3,FALSE))</f>
        <v/>
      </c>
      <c r="F165" s="67"/>
      <c r="G165" s="71"/>
      <c r="H165" s="16"/>
      <c r="I165" s="16"/>
      <c r="J165" s="16"/>
      <c r="K165" s="16"/>
      <c r="L165" s="16"/>
      <c r="M165" s="16"/>
    </row>
    <row r="166" spans="1:13" ht="12.6" customHeight="1" x14ac:dyDescent="0.15">
      <c r="A166" s="16"/>
      <c r="B166" s="66">
        <v>161</v>
      </c>
      <c r="C166" s="69"/>
      <c r="D166" s="68" t="str">
        <f>IF($C166="","",VLOOKUP($C166,'選手一覧（女子）'!$A$3:$C$600,2,FALSE))</f>
        <v/>
      </c>
      <c r="E166" s="68" t="str">
        <f>IF($C166="","",VLOOKUP($C166,'選手一覧（女子）'!$A$3:$C$600,3,FALSE))</f>
        <v/>
      </c>
      <c r="F166" s="67"/>
      <c r="G166" s="71"/>
      <c r="H166" s="16"/>
      <c r="I166" s="16"/>
      <c r="J166" s="16"/>
      <c r="K166" s="16"/>
      <c r="L166" s="16"/>
      <c r="M166" s="16"/>
    </row>
    <row r="167" spans="1:13" ht="12.6" customHeight="1" x14ac:dyDescent="0.15">
      <c r="A167" s="16"/>
      <c r="B167" s="66">
        <v>162</v>
      </c>
      <c r="C167" s="69"/>
      <c r="D167" s="68" t="str">
        <f>IF($C167="","",VLOOKUP($C167,'選手一覧（女子）'!$A$3:$C$600,2,FALSE))</f>
        <v/>
      </c>
      <c r="E167" s="68" t="str">
        <f>IF($C167="","",VLOOKUP($C167,'選手一覧（女子）'!$A$3:$C$600,3,FALSE))</f>
        <v/>
      </c>
      <c r="F167" s="67"/>
      <c r="G167" s="71"/>
      <c r="H167" s="16"/>
      <c r="I167" s="16"/>
      <c r="J167" s="16"/>
      <c r="K167" s="16"/>
      <c r="L167" s="16"/>
      <c r="M167" s="16"/>
    </row>
    <row r="168" spans="1:13" ht="12.6" customHeight="1" x14ac:dyDescent="0.15">
      <c r="A168" s="16"/>
      <c r="B168" s="66">
        <v>163</v>
      </c>
      <c r="C168" s="69"/>
      <c r="D168" s="68" t="str">
        <f>IF($C168="","",VLOOKUP($C168,'選手一覧（女子）'!$A$3:$C$600,2,FALSE))</f>
        <v/>
      </c>
      <c r="E168" s="68" t="str">
        <f>IF($C168="","",VLOOKUP($C168,'選手一覧（女子）'!$A$3:$C$600,3,FALSE))</f>
        <v/>
      </c>
      <c r="F168" s="69"/>
      <c r="G168" s="71"/>
      <c r="H168" s="16"/>
      <c r="I168" s="16"/>
      <c r="J168" s="16"/>
      <c r="K168" s="16"/>
      <c r="L168" s="16"/>
      <c r="M168" s="16"/>
    </row>
    <row r="169" spans="1:13" ht="12.6" customHeight="1" x14ac:dyDescent="0.15">
      <c r="A169" s="16"/>
      <c r="B169" s="66">
        <v>164</v>
      </c>
      <c r="C169" s="69"/>
      <c r="D169" s="68" t="str">
        <f>IF($C169="","",VLOOKUP($C169,'選手一覧（女子）'!$A$3:$C$600,2,FALSE))</f>
        <v/>
      </c>
      <c r="E169" s="68" t="str">
        <f>IF($C169="","",VLOOKUP($C169,'選手一覧（女子）'!$A$3:$C$600,3,FALSE))</f>
        <v/>
      </c>
      <c r="F169" s="69"/>
      <c r="G169" s="71"/>
      <c r="H169" s="16"/>
      <c r="I169" s="16"/>
      <c r="J169" s="16"/>
      <c r="K169" s="16"/>
      <c r="L169" s="16"/>
      <c r="M169" s="16"/>
    </row>
    <row r="170" spans="1:13" ht="12.6" customHeight="1" x14ac:dyDescent="0.15">
      <c r="A170" s="16"/>
      <c r="B170" s="66">
        <v>165</v>
      </c>
      <c r="C170" s="69"/>
      <c r="D170" s="68" t="str">
        <f>IF($C170="","",VLOOKUP($C170,'選手一覧（女子）'!$A$3:$C$600,2,FALSE))</f>
        <v/>
      </c>
      <c r="E170" s="68" t="str">
        <f>IF($C170="","",VLOOKUP($C170,'選手一覧（女子）'!$A$3:$C$600,3,FALSE))</f>
        <v/>
      </c>
      <c r="F170" s="67"/>
      <c r="G170" s="71"/>
      <c r="H170" s="16"/>
      <c r="I170" s="16"/>
      <c r="J170" s="16"/>
      <c r="K170" s="16"/>
      <c r="L170" s="16"/>
      <c r="M170" s="16"/>
    </row>
    <row r="171" spans="1:13" ht="12.6" customHeight="1" x14ac:dyDescent="0.15">
      <c r="A171" s="16"/>
      <c r="B171" s="66">
        <v>166</v>
      </c>
      <c r="C171" s="69"/>
      <c r="D171" s="68" t="str">
        <f>IF($C171="","",VLOOKUP($C171,'選手一覧（女子）'!$A$3:$C$600,2,FALSE))</f>
        <v/>
      </c>
      <c r="E171" s="68" t="str">
        <f>IF($C171="","",VLOOKUP($C171,'選手一覧（女子）'!$A$3:$C$600,3,FALSE))</f>
        <v/>
      </c>
      <c r="F171" s="67"/>
      <c r="G171" s="71"/>
      <c r="H171" s="16"/>
      <c r="I171" s="16"/>
      <c r="J171" s="16"/>
      <c r="K171" s="16"/>
      <c r="L171" s="16"/>
      <c r="M171" s="16"/>
    </row>
    <row r="172" spans="1:13" ht="12.6" customHeight="1" x14ac:dyDescent="0.15">
      <c r="A172" s="16"/>
      <c r="B172" s="66">
        <v>167</v>
      </c>
      <c r="C172" s="69"/>
      <c r="D172" s="68" t="str">
        <f>IF($C172="","",VLOOKUP($C172,'選手一覧（女子）'!$A$3:$C$600,2,FALSE))</f>
        <v/>
      </c>
      <c r="E172" s="68" t="str">
        <f>IF($C172="","",VLOOKUP($C172,'選手一覧（女子）'!$A$3:$C$600,3,FALSE))</f>
        <v/>
      </c>
      <c r="F172" s="69"/>
      <c r="G172" s="71"/>
      <c r="H172" s="16"/>
      <c r="I172" s="16"/>
      <c r="J172" s="16"/>
      <c r="K172" s="16"/>
      <c r="L172" s="16"/>
      <c r="M172" s="16"/>
    </row>
    <row r="173" spans="1:13" ht="12.6" customHeight="1" x14ac:dyDescent="0.15">
      <c r="A173" s="16"/>
      <c r="B173" s="66">
        <v>168</v>
      </c>
      <c r="C173" s="69"/>
      <c r="D173" s="68" t="str">
        <f>IF($C173="","",VLOOKUP($C173,'選手一覧（女子）'!$A$3:$C$600,2,FALSE))</f>
        <v/>
      </c>
      <c r="E173" s="68" t="str">
        <f>IF($C173="","",VLOOKUP($C173,'選手一覧（女子）'!$A$3:$C$600,3,FALSE))</f>
        <v/>
      </c>
      <c r="F173" s="67"/>
      <c r="G173" s="71"/>
      <c r="H173" s="16"/>
      <c r="I173" s="16"/>
      <c r="J173" s="16"/>
      <c r="K173" s="16"/>
      <c r="L173" s="16"/>
      <c r="M173" s="16"/>
    </row>
    <row r="174" spans="1:13" x14ac:dyDescent="0.15">
      <c r="A174" s="16"/>
      <c r="B174" s="66">
        <v>169</v>
      </c>
      <c r="C174" s="69"/>
      <c r="D174" s="68" t="str">
        <f>IF($C174="","",VLOOKUP($C174,'選手一覧（女子）'!$A$3:$C$600,2,FALSE))</f>
        <v/>
      </c>
      <c r="E174" s="68" t="str">
        <f>IF($C174="","",VLOOKUP($C174,'選手一覧（女子）'!$A$3:$C$600,3,FALSE))</f>
        <v/>
      </c>
      <c r="F174" s="67"/>
      <c r="G174" s="71"/>
      <c r="H174" s="16"/>
      <c r="I174" s="16"/>
      <c r="J174" s="16"/>
      <c r="K174" s="16"/>
      <c r="L174" s="16"/>
      <c r="M174" s="16"/>
    </row>
    <row r="175" spans="1:13" x14ac:dyDescent="0.15">
      <c r="A175" s="16"/>
      <c r="B175" s="66">
        <v>170</v>
      </c>
      <c r="C175" s="69"/>
      <c r="D175" s="68" t="str">
        <f>IF($C175="","",VLOOKUP($C175,'選手一覧（女子）'!$A$3:$C$600,2,FALSE))</f>
        <v/>
      </c>
      <c r="E175" s="68" t="str">
        <f>IF($C175="","",VLOOKUP($C175,'選手一覧（女子）'!$A$3:$C$600,3,FALSE))</f>
        <v/>
      </c>
      <c r="F175" s="67"/>
      <c r="G175" s="71"/>
      <c r="H175" s="16"/>
      <c r="I175" s="16"/>
      <c r="J175" s="16"/>
      <c r="K175" s="16"/>
      <c r="L175" s="16"/>
      <c r="M175" s="16"/>
    </row>
    <row r="176" spans="1:13" x14ac:dyDescent="0.15">
      <c r="A176" s="16"/>
      <c r="B176" s="66">
        <v>171</v>
      </c>
      <c r="C176" s="69"/>
      <c r="D176" s="68" t="str">
        <f>IF($C176="","",VLOOKUP($C176,'選手一覧（女子）'!$A$3:$C$600,2,FALSE))</f>
        <v/>
      </c>
      <c r="E176" s="68" t="str">
        <f>IF($C176="","",VLOOKUP($C176,'選手一覧（女子）'!$A$3:$C$600,3,FALSE))</f>
        <v/>
      </c>
      <c r="F176" s="67"/>
      <c r="G176" s="71"/>
      <c r="H176" s="16"/>
      <c r="I176" s="16"/>
      <c r="J176" s="16"/>
      <c r="K176" s="16"/>
      <c r="L176" s="16"/>
      <c r="M176" s="16"/>
    </row>
    <row r="177" spans="1:13" x14ac:dyDescent="0.15">
      <c r="A177" s="16"/>
      <c r="B177" s="66">
        <v>172</v>
      </c>
      <c r="C177" s="69"/>
      <c r="D177" s="68" t="str">
        <f>IF($C177="","",VLOOKUP($C177,'選手一覧（女子）'!$A$3:$C$600,2,FALSE))</f>
        <v/>
      </c>
      <c r="E177" s="68" t="str">
        <f>IF($C177="","",VLOOKUP($C177,'選手一覧（女子）'!$A$3:$C$600,3,FALSE))</f>
        <v/>
      </c>
      <c r="F177" s="67"/>
      <c r="G177" s="71"/>
      <c r="H177" s="16"/>
      <c r="I177" s="16"/>
      <c r="J177" s="16"/>
      <c r="K177" s="16"/>
      <c r="L177" s="16"/>
      <c r="M177" s="16"/>
    </row>
    <row r="178" spans="1:13" x14ac:dyDescent="0.15">
      <c r="A178" s="16"/>
      <c r="B178" s="66">
        <v>173</v>
      </c>
      <c r="C178" s="69"/>
      <c r="D178" s="68" t="str">
        <f>IF($C178="","",VLOOKUP($C178,'選手一覧（女子）'!$A$3:$C$600,2,FALSE))</f>
        <v/>
      </c>
      <c r="E178" s="68" t="str">
        <f>IF($C178="","",VLOOKUP($C178,'選手一覧（女子）'!$A$3:$C$600,3,FALSE))</f>
        <v/>
      </c>
      <c r="F178" s="67"/>
      <c r="G178" s="71"/>
      <c r="H178" s="16"/>
      <c r="I178" s="16"/>
      <c r="J178" s="16"/>
      <c r="K178" s="16"/>
      <c r="L178" s="16"/>
      <c r="M178" s="16"/>
    </row>
    <row r="179" spans="1:13" x14ac:dyDescent="0.15">
      <c r="A179" s="16"/>
      <c r="B179" s="66">
        <v>174</v>
      </c>
      <c r="C179" s="69"/>
      <c r="D179" s="68" t="str">
        <f>IF($C179="","",VLOOKUP($C179,'選手一覧（女子）'!$A$3:$C$600,2,FALSE))</f>
        <v/>
      </c>
      <c r="E179" s="68" t="str">
        <f>IF($C179="","",VLOOKUP($C179,'選手一覧（女子）'!$A$3:$C$600,3,FALSE))</f>
        <v/>
      </c>
      <c r="F179" s="67"/>
      <c r="G179" s="71"/>
      <c r="H179" s="16"/>
      <c r="I179" s="16"/>
      <c r="J179" s="16"/>
      <c r="K179" s="16"/>
      <c r="L179" s="16"/>
      <c r="M179" s="16"/>
    </row>
    <row r="180" spans="1:13" x14ac:dyDescent="0.15">
      <c r="A180" s="16"/>
      <c r="B180" s="66">
        <v>175</v>
      </c>
      <c r="C180" s="69"/>
      <c r="D180" s="68" t="str">
        <f>IF($C180="","",VLOOKUP($C180,'選手一覧（女子）'!$A$3:$C$600,2,FALSE))</f>
        <v/>
      </c>
      <c r="E180" s="68" t="str">
        <f>IF($C180="","",VLOOKUP($C180,'選手一覧（女子）'!$A$3:$C$600,3,FALSE))</f>
        <v/>
      </c>
      <c r="F180" s="67"/>
      <c r="G180" s="71"/>
      <c r="H180" s="16"/>
      <c r="I180" s="16"/>
      <c r="J180" s="16"/>
      <c r="K180" s="16"/>
      <c r="L180" s="16"/>
      <c r="M180" s="16"/>
    </row>
    <row r="181" spans="1:13" x14ac:dyDescent="0.15">
      <c r="A181" s="16"/>
      <c r="B181" s="66">
        <v>176</v>
      </c>
      <c r="C181" s="69"/>
      <c r="D181" s="68" t="str">
        <f>IF($C181="","",VLOOKUP($C181,'選手一覧（女子）'!$A$3:$C$600,2,FALSE))</f>
        <v/>
      </c>
      <c r="E181" s="68" t="str">
        <f>IF($C181="","",VLOOKUP($C181,'選手一覧（女子）'!$A$3:$C$600,3,FALSE))</f>
        <v/>
      </c>
      <c r="F181" s="67"/>
      <c r="G181" s="71"/>
      <c r="H181" s="16"/>
      <c r="I181" s="16"/>
      <c r="J181" s="16"/>
      <c r="K181" s="16"/>
      <c r="L181" s="16"/>
      <c r="M181" s="16"/>
    </row>
    <row r="182" spans="1:13" x14ac:dyDescent="0.15">
      <c r="A182" s="16"/>
      <c r="B182" s="66">
        <v>177</v>
      </c>
      <c r="C182" s="69"/>
      <c r="D182" s="68" t="str">
        <f>IF($C182="","",VLOOKUP($C182,'選手一覧（女子）'!$A$3:$C$600,2,FALSE))</f>
        <v/>
      </c>
      <c r="E182" s="68" t="str">
        <f>IF($C182="","",VLOOKUP($C182,'選手一覧（女子）'!$A$3:$C$600,3,FALSE))</f>
        <v/>
      </c>
      <c r="F182" s="67"/>
      <c r="G182" s="71"/>
      <c r="H182" s="16"/>
      <c r="I182" s="16"/>
      <c r="J182" s="16"/>
      <c r="K182" s="16"/>
      <c r="L182" s="16"/>
      <c r="M182" s="16"/>
    </row>
    <row r="183" spans="1:13" x14ac:dyDescent="0.15">
      <c r="A183" s="16"/>
      <c r="B183" s="66">
        <v>178</v>
      </c>
      <c r="C183" s="69"/>
      <c r="D183" s="68" t="str">
        <f>IF($C183="","",VLOOKUP($C183,'選手一覧（女子）'!$A$3:$C$600,2,FALSE))</f>
        <v/>
      </c>
      <c r="E183" s="68" t="str">
        <f>IF($C183="","",VLOOKUP($C183,'選手一覧（女子）'!$A$3:$C$600,3,FALSE))</f>
        <v/>
      </c>
      <c r="F183" s="67"/>
      <c r="G183" s="71"/>
      <c r="H183" s="16"/>
      <c r="I183" s="16"/>
      <c r="J183" s="16"/>
      <c r="K183" s="16"/>
      <c r="L183" s="16"/>
      <c r="M183" s="16"/>
    </row>
    <row r="184" spans="1:13" x14ac:dyDescent="0.15">
      <c r="A184" s="16"/>
      <c r="B184" s="66">
        <v>179</v>
      </c>
      <c r="C184" s="69"/>
      <c r="D184" s="68" t="str">
        <f>IF($C184="","",VLOOKUP($C184,'選手一覧（女子）'!$A$3:$C$600,2,FALSE))</f>
        <v/>
      </c>
      <c r="E184" s="68" t="str">
        <f>IF($C184="","",VLOOKUP($C184,'選手一覧（女子）'!$A$3:$C$600,3,FALSE))</f>
        <v/>
      </c>
      <c r="F184" s="67"/>
      <c r="G184" s="71"/>
      <c r="H184" s="16"/>
      <c r="I184" s="16"/>
      <c r="J184" s="16"/>
      <c r="K184" s="16"/>
      <c r="L184" s="16"/>
      <c r="M184" s="16"/>
    </row>
    <row r="185" spans="1:13" x14ac:dyDescent="0.15">
      <c r="A185" s="16"/>
      <c r="B185" s="66">
        <v>180</v>
      </c>
      <c r="C185" s="69"/>
      <c r="D185" s="68" t="str">
        <f>IF($C185="","",VLOOKUP($C185,'選手一覧（女子）'!$A$3:$C$600,2,FALSE))</f>
        <v/>
      </c>
      <c r="E185" s="68" t="str">
        <f>IF($C185="","",VLOOKUP($C185,'選手一覧（女子）'!$A$3:$C$600,3,FALSE))</f>
        <v/>
      </c>
      <c r="F185" s="67"/>
      <c r="G185" s="71"/>
      <c r="H185" s="16"/>
      <c r="I185" s="16"/>
      <c r="J185" s="16"/>
      <c r="K185" s="16"/>
      <c r="L185" s="16"/>
      <c r="M185" s="16"/>
    </row>
    <row r="186" spans="1:13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</sheetData>
  <sheetProtection password="CC6F" sheet="1" objects="1" scenarios="1"/>
  <protectedRanges>
    <protectedRange sqref="G6:G185" name="範囲3"/>
    <protectedRange sqref="E2" name="範囲1"/>
    <protectedRange sqref="C6:C185 F6:F185" name="範囲2"/>
  </protectedRanges>
  <mergeCells count="2">
    <mergeCell ref="B1:F1"/>
    <mergeCell ref="B2:C2"/>
  </mergeCells>
  <phoneticPr fontId="2"/>
  <pageMargins left="0.59055118110236227" right="0.39370078740157483" top="0.86614173228346458" bottom="0.70866141732283472" header="0.51181102362204722" footer="0.51181102362204722"/>
  <pageSetup paperSize="9" scale="98" orientation="portrait" horizontalDpi="4294967293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H298"/>
  <sheetViews>
    <sheetView view="pageBreakPreview" zoomScale="70" zoomScaleNormal="55" zoomScaleSheetLayoutView="70" workbookViewId="0">
      <selection activeCell="C4" sqref="C4"/>
    </sheetView>
  </sheetViews>
  <sheetFormatPr defaultRowHeight="13.5" x14ac:dyDescent="0.15"/>
  <cols>
    <col min="1" max="1" width="1.625" customWidth="1"/>
    <col min="2" max="2" width="8.625" customWidth="1"/>
    <col min="3" max="3" width="12.625" customWidth="1"/>
    <col min="4" max="4" width="22.625" customWidth="1"/>
    <col min="5" max="5" width="13.625" customWidth="1"/>
    <col min="6" max="6" width="24.5" customWidth="1"/>
    <col min="7" max="7" width="1.625" customWidth="1"/>
  </cols>
  <sheetData>
    <row r="1" spans="1:8" ht="30" customHeight="1" x14ac:dyDescent="0.15">
      <c r="A1" s="16"/>
      <c r="B1" s="119" t="s">
        <v>35</v>
      </c>
      <c r="C1" s="119"/>
      <c r="D1" s="119"/>
      <c r="E1" s="119"/>
      <c r="F1" s="119"/>
      <c r="G1" s="16"/>
      <c r="H1" s="16"/>
    </row>
    <row r="2" spans="1:8" ht="30" customHeight="1" x14ac:dyDescent="0.15">
      <c r="A2" s="49"/>
      <c r="B2" s="120" t="s">
        <v>36</v>
      </c>
      <c r="C2" s="120"/>
      <c r="D2" s="120"/>
      <c r="E2" s="120"/>
      <c r="F2" s="50" t="s">
        <v>46</v>
      </c>
      <c r="G2" s="16"/>
      <c r="H2" s="16"/>
    </row>
    <row r="3" spans="1:8" s="14" customFormat="1" ht="30" customHeight="1" x14ac:dyDescent="0.15">
      <c r="A3" s="51"/>
      <c r="B3" s="52" t="s">
        <v>68</v>
      </c>
      <c r="C3" s="53" t="s">
        <v>42</v>
      </c>
      <c r="D3" s="53" t="s">
        <v>43</v>
      </c>
      <c r="E3" s="53" t="s">
        <v>44</v>
      </c>
      <c r="F3" s="53" t="s">
        <v>45</v>
      </c>
      <c r="G3" s="54"/>
      <c r="H3" s="54"/>
    </row>
    <row r="4" spans="1:8" ht="30" customHeight="1" x14ac:dyDescent="0.15">
      <c r="A4" s="51"/>
      <c r="B4" s="52">
        <v>1</v>
      </c>
      <c r="C4" s="55" t="str">
        <f>IF(D4="","",VLOOKUP(D4,'那須地区選手登録（男子）'!$D$6:$F$185,3,FALSE))</f>
        <v/>
      </c>
      <c r="D4" s="53" t="str">
        <f>'決勝順位（トラック）'!D4</f>
        <v/>
      </c>
      <c r="E4" s="53" t="str">
        <f>'決勝順位（トラック）'!E4</f>
        <v/>
      </c>
      <c r="F4" s="104">
        <f>'決勝順位（トラック）'!F4</f>
        <v>0</v>
      </c>
      <c r="G4" s="16"/>
      <c r="H4" s="16"/>
    </row>
    <row r="5" spans="1:8" ht="30" customHeight="1" x14ac:dyDescent="0.15">
      <c r="A5" s="51"/>
      <c r="B5" s="52">
        <v>2</v>
      </c>
      <c r="C5" s="55" t="str">
        <f>IF(D5="","",VLOOKUP(D5,'那須地区選手登録（男子）'!$D$6:$F$185,3,FALSE))</f>
        <v/>
      </c>
      <c r="D5" s="53" t="str">
        <f>'決勝順位（トラック）'!D5</f>
        <v/>
      </c>
      <c r="E5" s="53" t="str">
        <f>'決勝順位（トラック）'!E5</f>
        <v/>
      </c>
      <c r="F5" s="105">
        <f>'決勝順位（トラック）'!F5</f>
        <v>0</v>
      </c>
      <c r="G5" s="16"/>
      <c r="H5" s="16"/>
    </row>
    <row r="6" spans="1:8" ht="30" customHeight="1" x14ac:dyDescent="0.15">
      <c r="A6" s="51"/>
      <c r="B6" s="52">
        <v>3</v>
      </c>
      <c r="C6" s="55" t="str">
        <f>IF(D6="","",VLOOKUP(D6,'那須地区選手登録（男子）'!$D$6:$F$185,3,FALSE))</f>
        <v/>
      </c>
      <c r="D6" s="53" t="str">
        <f>'決勝順位（トラック）'!D6</f>
        <v/>
      </c>
      <c r="E6" s="53" t="str">
        <f>'決勝順位（トラック）'!E6</f>
        <v/>
      </c>
      <c r="F6" s="105">
        <f>'決勝順位（トラック）'!F6</f>
        <v>0</v>
      </c>
      <c r="G6" s="16"/>
      <c r="H6" s="16"/>
    </row>
    <row r="7" spans="1:8" ht="30" customHeight="1" x14ac:dyDescent="0.15">
      <c r="A7" s="51"/>
      <c r="B7" s="52">
        <v>4</v>
      </c>
      <c r="C7" s="55" t="str">
        <f>IF(D7="","",VLOOKUP(D7,'那須地区選手登録（男子）'!$D$6:$F$185,3,FALSE))</f>
        <v/>
      </c>
      <c r="D7" s="53" t="str">
        <f>'決勝順位（トラック）'!D7</f>
        <v/>
      </c>
      <c r="E7" s="53" t="str">
        <f>'決勝順位（トラック）'!E7</f>
        <v/>
      </c>
      <c r="F7" s="105">
        <f>'決勝順位（トラック）'!F7</f>
        <v>0</v>
      </c>
      <c r="G7" s="16"/>
      <c r="H7" s="16"/>
    </row>
    <row r="8" spans="1:8" ht="30" customHeight="1" x14ac:dyDescent="0.15">
      <c r="A8" s="51"/>
      <c r="B8" s="52">
        <v>5</v>
      </c>
      <c r="C8" s="55" t="str">
        <f>IF(D8="","",VLOOKUP(D8,'那須地区選手登録（男子）'!$D$6:$F$185,3,FALSE))</f>
        <v/>
      </c>
      <c r="D8" s="53" t="str">
        <f>'決勝順位（トラック）'!D8</f>
        <v/>
      </c>
      <c r="E8" s="53" t="str">
        <f>'決勝順位（トラック）'!E8</f>
        <v/>
      </c>
      <c r="F8" s="105">
        <f>'決勝順位（トラック）'!F8</f>
        <v>0</v>
      </c>
      <c r="G8" s="16"/>
      <c r="H8" s="16"/>
    </row>
    <row r="9" spans="1:8" ht="30" customHeight="1" x14ac:dyDescent="0.15">
      <c r="A9" s="51"/>
      <c r="B9" s="52">
        <v>6</v>
      </c>
      <c r="C9" s="55" t="str">
        <f>IF(D9="","",VLOOKUP(D9,'那須地区選手登録（男子）'!$D$6:$F$185,3,FALSE))</f>
        <v/>
      </c>
      <c r="D9" s="53" t="str">
        <f>'決勝順位（トラック）'!D9</f>
        <v/>
      </c>
      <c r="E9" s="53" t="str">
        <f>'決勝順位（トラック）'!E9</f>
        <v/>
      </c>
      <c r="F9" s="105">
        <f>'決勝順位（トラック）'!F9</f>
        <v>0</v>
      </c>
      <c r="G9" s="16"/>
      <c r="H9" s="16"/>
    </row>
    <row r="10" spans="1:8" ht="30" customHeight="1" x14ac:dyDescent="0.15">
      <c r="A10" s="51"/>
      <c r="B10" s="52">
        <v>7</v>
      </c>
      <c r="C10" s="55" t="str">
        <f>IF(D10="","",VLOOKUP(D10,'那須地区選手登録（男子）'!$D$6:$F$185,3,FALSE))</f>
        <v/>
      </c>
      <c r="D10" s="53" t="str">
        <f>'決勝順位（トラック）'!D10</f>
        <v/>
      </c>
      <c r="E10" s="53" t="str">
        <f>'決勝順位（トラック）'!E10</f>
        <v/>
      </c>
      <c r="F10" s="105">
        <f>'決勝順位（トラック）'!F10</f>
        <v>0</v>
      </c>
      <c r="G10" s="16"/>
      <c r="H10" s="16"/>
    </row>
    <row r="11" spans="1:8" ht="30" customHeight="1" x14ac:dyDescent="0.15">
      <c r="A11" s="51"/>
      <c r="B11" s="52">
        <v>8</v>
      </c>
      <c r="C11" s="55" t="str">
        <f>IF(D11="","",VLOOKUP(D11,'那須地区選手登録（男子）'!$D$6:$F$185,3,FALSE))</f>
        <v/>
      </c>
      <c r="D11" s="53" t="str">
        <f>'決勝順位（トラック）'!D11</f>
        <v/>
      </c>
      <c r="E11" s="53" t="str">
        <f>'決勝順位（トラック）'!E11</f>
        <v/>
      </c>
      <c r="F11" s="105">
        <f>'決勝順位（トラック）'!F11</f>
        <v>0</v>
      </c>
      <c r="G11" s="16"/>
      <c r="H11" s="16"/>
    </row>
    <row r="12" spans="1:8" ht="30" customHeight="1" x14ac:dyDescent="0.15">
      <c r="A12" s="56"/>
      <c r="B12" s="53">
        <v>9</v>
      </c>
      <c r="C12" s="55" t="str">
        <f>IF(D12="","",VLOOKUP(D12,'那須地区選手登録（男子）'!$D$6:$F$185,3,FALSE))</f>
        <v/>
      </c>
      <c r="D12" s="53" t="str">
        <f>'決勝順位（トラック）'!D12</f>
        <v/>
      </c>
      <c r="E12" s="53" t="str">
        <f>'決勝順位（トラック）'!E12</f>
        <v/>
      </c>
      <c r="F12" s="105">
        <f>'決勝順位（トラック）'!F12</f>
        <v>0</v>
      </c>
      <c r="G12" s="16"/>
      <c r="H12" s="16"/>
    </row>
    <row r="13" spans="1:8" ht="30" customHeight="1" x14ac:dyDescent="0.15">
      <c r="A13" s="56"/>
      <c r="B13" s="53">
        <v>10</v>
      </c>
      <c r="C13" s="55" t="str">
        <f>IF(D13="","",VLOOKUP(D13,'那須地区選手登録（男子）'!$D$6:$F$185,3,FALSE))</f>
        <v/>
      </c>
      <c r="D13" s="53" t="str">
        <f>'決勝順位（トラック）'!D13</f>
        <v/>
      </c>
      <c r="E13" s="53" t="str">
        <f>'決勝順位（トラック）'!E13</f>
        <v/>
      </c>
      <c r="F13" s="105">
        <f>'決勝順位（トラック）'!F13</f>
        <v>0</v>
      </c>
      <c r="G13" s="16"/>
      <c r="H13" s="16"/>
    </row>
    <row r="14" spans="1:8" ht="30" customHeight="1" x14ac:dyDescent="0.15">
      <c r="A14" s="56"/>
      <c r="B14" s="56"/>
      <c r="C14" s="57"/>
      <c r="D14" s="57"/>
      <c r="E14" s="57"/>
      <c r="F14" s="57"/>
      <c r="G14" s="16"/>
      <c r="H14" s="16"/>
    </row>
    <row r="15" spans="1:8" ht="30" customHeight="1" x14ac:dyDescent="0.15">
      <c r="A15" s="16"/>
      <c r="B15" s="119" t="s">
        <v>35</v>
      </c>
      <c r="C15" s="119"/>
      <c r="D15" s="119"/>
      <c r="E15" s="119"/>
      <c r="F15" s="119"/>
      <c r="G15" s="16"/>
      <c r="H15" s="16"/>
    </row>
    <row r="16" spans="1:8" ht="30" customHeight="1" x14ac:dyDescent="0.15">
      <c r="A16" s="49"/>
      <c r="B16" s="120" t="s">
        <v>37</v>
      </c>
      <c r="C16" s="120"/>
      <c r="D16" s="120"/>
      <c r="E16" s="120"/>
      <c r="F16" s="50" t="s">
        <v>46</v>
      </c>
      <c r="G16" s="16"/>
      <c r="H16" s="16"/>
    </row>
    <row r="17" spans="1:8" s="14" customFormat="1" ht="30" customHeight="1" x14ac:dyDescent="0.15">
      <c r="A17" s="51"/>
      <c r="B17" s="52" t="s">
        <v>68</v>
      </c>
      <c r="C17" s="53" t="s">
        <v>42</v>
      </c>
      <c r="D17" s="53" t="s">
        <v>43</v>
      </c>
      <c r="E17" s="53" t="s">
        <v>44</v>
      </c>
      <c r="F17" s="53" t="s">
        <v>45</v>
      </c>
      <c r="G17" s="54"/>
      <c r="H17" s="54"/>
    </row>
    <row r="18" spans="1:8" ht="30" customHeight="1" x14ac:dyDescent="0.15">
      <c r="A18" s="51"/>
      <c r="B18" s="52">
        <v>1</v>
      </c>
      <c r="C18" s="55" t="str">
        <f>IF(D18="","",VLOOKUP(D18,'那須地区選手登録（男子）'!$D$6:$F$185,3,FALSE))</f>
        <v/>
      </c>
      <c r="D18" s="53" t="str">
        <f>'決勝順位（トラック）'!D18</f>
        <v/>
      </c>
      <c r="E18" s="53" t="str">
        <f>'決勝順位（トラック）'!E18</f>
        <v/>
      </c>
      <c r="F18" s="105">
        <f>'決勝順位（トラック）'!F18</f>
        <v>0</v>
      </c>
      <c r="G18" s="16"/>
      <c r="H18" s="16"/>
    </row>
    <row r="19" spans="1:8" ht="30" customHeight="1" x14ac:dyDescent="0.15">
      <c r="A19" s="51"/>
      <c r="B19" s="52">
        <v>2</v>
      </c>
      <c r="C19" s="55" t="str">
        <f>IF(D19="","",VLOOKUP(D19,'那須地区選手登録（男子）'!$D$6:$F$185,3,FALSE))</f>
        <v/>
      </c>
      <c r="D19" s="53" t="str">
        <f>'決勝順位（トラック）'!D19</f>
        <v/>
      </c>
      <c r="E19" s="53" t="str">
        <f>'決勝順位（トラック）'!E19</f>
        <v/>
      </c>
      <c r="F19" s="105">
        <f>'決勝順位（トラック）'!F19</f>
        <v>0</v>
      </c>
      <c r="G19" s="16"/>
      <c r="H19" s="16"/>
    </row>
    <row r="20" spans="1:8" ht="30" customHeight="1" x14ac:dyDescent="0.15">
      <c r="A20" s="51"/>
      <c r="B20" s="52">
        <v>3</v>
      </c>
      <c r="C20" s="55" t="str">
        <f>IF(D20="","",VLOOKUP(D20,'那須地区選手登録（男子）'!$D$6:$F$185,3,FALSE))</f>
        <v/>
      </c>
      <c r="D20" s="53" t="str">
        <f>'決勝順位（トラック）'!D20</f>
        <v/>
      </c>
      <c r="E20" s="53" t="str">
        <f>'決勝順位（トラック）'!E20</f>
        <v/>
      </c>
      <c r="F20" s="105">
        <f>'決勝順位（トラック）'!F20</f>
        <v>0</v>
      </c>
      <c r="G20" s="16"/>
      <c r="H20" s="16"/>
    </row>
    <row r="21" spans="1:8" ht="30" customHeight="1" x14ac:dyDescent="0.15">
      <c r="A21" s="51"/>
      <c r="B21" s="52">
        <v>4</v>
      </c>
      <c r="C21" s="55" t="str">
        <f>IF(D21="","",VLOOKUP(D21,'那須地区選手登録（男子）'!$D$6:$F$185,3,FALSE))</f>
        <v/>
      </c>
      <c r="D21" s="53" t="str">
        <f>'決勝順位（トラック）'!D21</f>
        <v/>
      </c>
      <c r="E21" s="53" t="str">
        <f>'決勝順位（トラック）'!E21</f>
        <v/>
      </c>
      <c r="F21" s="105">
        <f>'決勝順位（トラック）'!F21</f>
        <v>0</v>
      </c>
      <c r="G21" s="16"/>
      <c r="H21" s="16"/>
    </row>
    <row r="22" spans="1:8" ht="30" customHeight="1" x14ac:dyDescent="0.15">
      <c r="A22" s="51"/>
      <c r="B22" s="52">
        <v>5</v>
      </c>
      <c r="C22" s="55" t="str">
        <f>IF(D22="","",VLOOKUP(D22,'那須地区選手登録（男子）'!$D$6:$F$185,3,FALSE))</f>
        <v/>
      </c>
      <c r="D22" s="53" t="str">
        <f>'決勝順位（トラック）'!D22</f>
        <v/>
      </c>
      <c r="E22" s="53" t="str">
        <f>'決勝順位（トラック）'!E22</f>
        <v/>
      </c>
      <c r="F22" s="105">
        <f>'決勝順位（トラック）'!F22</f>
        <v>0</v>
      </c>
      <c r="G22" s="16"/>
      <c r="H22" s="16"/>
    </row>
    <row r="23" spans="1:8" ht="30" customHeight="1" x14ac:dyDescent="0.15">
      <c r="A23" s="51"/>
      <c r="B23" s="52">
        <v>6</v>
      </c>
      <c r="C23" s="55" t="str">
        <f>IF(D23="","",VLOOKUP(D23,'那須地区選手登録（男子）'!$D$6:$F$185,3,FALSE))</f>
        <v/>
      </c>
      <c r="D23" s="53" t="str">
        <f>'決勝順位（トラック）'!D23</f>
        <v/>
      </c>
      <c r="E23" s="53" t="str">
        <f>'決勝順位（トラック）'!E23</f>
        <v/>
      </c>
      <c r="F23" s="105">
        <f>'決勝順位（トラック）'!F23</f>
        <v>0</v>
      </c>
      <c r="G23" s="16"/>
      <c r="H23" s="16"/>
    </row>
    <row r="24" spans="1:8" ht="30" customHeight="1" x14ac:dyDescent="0.15">
      <c r="A24" s="51"/>
      <c r="B24" s="52">
        <v>7</v>
      </c>
      <c r="C24" s="55" t="str">
        <f>IF(D24="","",VLOOKUP(D24,'那須地区選手登録（男子）'!$D$6:$F$185,3,FALSE))</f>
        <v/>
      </c>
      <c r="D24" s="53" t="str">
        <f>'決勝順位（トラック）'!D24</f>
        <v/>
      </c>
      <c r="E24" s="53" t="str">
        <f>'決勝順位（トラック）'!E24</f>
        <v/>
      </c>
      <c r="F24" s="105">
        <f>'決勝順位（トラック）'!F24</f>
        <v>0</v>
      </c>
      <c r="G24" s="16"/>
      <c r="H24" s="16"/>
    </row>
    <row r="25" spans="1:8" ht="30" customHeight="1" x14ac:dyDescent="0.15">
      <c r="A25" s="51"/>
      <c r="B25" s="52">
        <v>8</v>
      </c>
      <c r="C25" s="55" t="str">
        <f>IF(D25="","",VLOOKUP(D25,'那須地区選手登録（男子）'!$D$6:$F$185,3,FALSE))</f>
        <v/>
      </c>
      <c r="D25" s="53" t="str">
        <f>'決勝順位（トラック）'!D25</f>
        <v/>
      </c>
      <c r="E25" s="53" t="str">
        <f>'決勝順位（トラック）'!E25</f>
        <v/>
      </c>
      <c r="F25" s="105">
        <f>'決勝順位（トラック）'!F25</f>
        <v>0</v>
      </c>
      <c r="G25" s="16"/>
      <c r="H25" s="16"/>
    </row>
    <row r="26" spans="1:8" ht="30" customHeight="1" x14ac:dyDescent="0.15">
      <c r="A26" s="56"/>
      <c r="B26" s="53">
        <v>9</v>
      </c>
      <c r="C26" s="55" t="str">
        <f>IF(D26="","",VLOOKUP(D26,'那須地区選手登録（男子）'!$D$6:$F$185,3,FALSE))</f>
        <v/>
      </c>
      <c r="D26" s="53" t="str">
        <f>'決勝順位（トラック）'!D26</f>
        <v/>
      </c>
      <c r="E26" s="53" t="str">
        <f>'決勝順位（トラック）'!E26</f>
        <v/>
      </c>
      <c r="F26" s="105">
        <f>'決勝順位（トラック）'!F26</f>
        <v>0</v>
      </c>
      <c r="G26" s="16"/>
      <c r="H26" s="16"/>
    </row>
    <row r="27" spans="1:8" ht="30" customHeight="1" x14ac:dyDescent="0.15">
      <c r="A27" s="56"/>
      <c r="B27" s="53">
        <v>10</v>
      </c>
      <c r="C27" s="55" t="str">
        <f>IF(D27="","",VLOOKUP(D27,'那須地区選手登録（男子）'!$D$6:$F$185,3,FALSE))</f>
        <v/>
      </c>
      <c r="D27" s="53" t="str">
        <f>'決勝順位（トラック）'!D27</f>
        <v/>
      </c>
      <c r="E27" s="53" t="str">
        <f>'決勝順位（トラック）'!E27</f>
        <v/>
      </c>
      <c r="F27" s="105">
        <f>'決勝順位（トラック）'!F27</f>
        <v>0</v>
      </c>
      <c r="G27" s="16"/>
      <c r="H27" s="16"/>
    </row>
    <row r="28" spans="1:8" ht="30" customHeight="1" x14ac:dyDescent="0.15">
      <c r="A28" s="56"/>
      <c r="B28" s="56"/>
      <c r="C28" s="57"/>
      <c r="D28" s="57"/>
      <c r="E28" s="57"/>
      <c r="F28" s="57"/>
      <c r="G28" s="16"/>
      <c r="H28" s="16"/>
    </row>
    <row r="29" spans="1:8" ht="30" customHeight="1" x14ac:dyDescent="0.15">
      <c r="A29" s="16"/>
      <c r="B29" s="119" t="s">
        <v>35</v>
      </c>
      <c r="C29" s="119"/>
      <c r="D29" s="119"/>
      <c r="E29" s="119"/>
      <c r="F29" s="119"/>
      <c r="G29" s="16"/>
      <c r="H29" s="16"/>
    </row>
    <row r="30" spans="1:8" ht="30" customHeight="1" x14ac:dyDescent="0.15">
      <c r="A30" s="49"/>
      <c r="B30" s="120" t="s">
        <v>48</v>
      </c>
      <c r="C30" s="120"/>
      <c r="D30" s="120"/>
      <c r="E30" s="120"/>
      <c r="F30" s="50" t="s">
        <v>46</v>
      </c>
      <c r="G30" s="16"/>
      <c r="H30" s="16"/>
    </row>
    <row r="31" spans="1:8" s="14" customFormat="1" ht="30" customHeight="1" x14ac:dyDescent="0.15">
      <c r="A31" s="51"/>
      <c r="B31" s="52" t="s">
        <v>68</v>
      </c>
      <c r="C31" s="53" t="s">
        <v>42</v>
      </c>
      <c r="D31" s="53" t="s">
        <v>43</v>
      </c>
      <c r="E31" s="53" t="s">
        <v>44</v>
      </c>
      <c r="F31" s="53" t="s">
        <v>45</v>
      </c>
      <c r="G31" s="54"/>
      <c r="H31" s="54"/>
    </row>
    <row r="32" spans="1:8" ht="30" customHeight="1" x14ac:dyDescent="0.15">
      <c r="A32" s="51"/>
      <c r="B32" s="52">
        <v>1</v>
      </c>
      <c r="C32" s="55" t="str">
        <f>IF(D32="","",VLOOKUP(D32,'那須地区選手登録（女子）'!$D$6:$F$185,3,FALSE))</f>
        <v/>
      </c>
      <c r="D32" s="53" t="str">
        <f>'決勝順位（トラック）'!D32</f>
        <v/>
      </c>
      <c r="E32" s="53" t="str">
        <f>'決勝順位（トラック）'!E32</f>
        <v/>
      </c>
      <c r="F32" s="105">
        <f>'決勝順位（トラック）'!F32</f>
        <v>0</v>
      </c>
      <c r="G32" s="16"/>
      <c r="H32" s="16"/>
    </row>
    <row r="33" spans="1:8" ht="30" customHeight="1" x14ac:dyDescent="0.15">
      <c r="A33" s="51"/>
      <c r="B33" s="52">
        <v>2</v>
      </c>
      <c r="C33" s="55" t="str">
        <f>IF(D33="","",VLOOKUP(D33,'那須地区選手登録（女子）'!$D$6:$F$185,3,FALSE))</f>
        <v/>
      </c>
      <c r="D33" s="53" t="str">
        <f>'決勝順位（トラック）'!D33</f>
        <v/>
      </c>
      <c r="E33" s="53" t="str">
        <f>'決勝順位（トラック）'!E33</f>
        <v/>
      </c>
      <c r="F33" s="105">
        <f>'決勝順位（トラック）'!F33</f>
        <v>0</v>
      </c>
      <c r="G33" s="16"/>
      <c r="H33" s="16"/>
    </row>
    <row r="34" spans="1:8" ht="30" customHeight="1" x14ac:dyDescent="0.15">
      <c r="A34" s="51"/>
      <c r="B34" s="52">
        <v>3</v>
      </c>
      <c r="C34" s="55" t="str">
        <f>IF(D34="","",VLOOKUP(D34,'那須地区選手登録（女子）'!$D$6:$F$185,3,FALSE))</f>
        <v/>
      </c>
      <c r="D34" s="53" t="str">
        <f>'決勝順位（トラック）'!D34</f>
        <v/>
      </c>
      <c r="E34" s="53" t="str">
        <f>'決勝順位（トラック）'!E34</f>
        <v/>
      </c>
      <c r="F34" s="105">
        <f>'決勝順位（トラック）'!F34</f>
        <v>0</v>
      </c>
      <c r="G34" s="16"/>
      <c r="H34" s="16"/>
    </row>
    <row r="35" spans="1:8" ht="30" customHeight="1" x14ac:dyDescent="0.15">
      <c r="A35" s="51"/>
      <c r="B35" s="52">
        <v>4</v>
      </c>
      <c r="C35" s="55" t="str">
        <f>IF(D35="","",VLOOKUP(D35,'那須地区選手登録（女子）'!$D$6:$F$185,3,FALSE))</f>
        <v/>
      </c>
      <c r="D35" s="53" t="str">
        <f>'決勝順位（トラック）'!D35</f>
        <v/>
      </c>
      <c r="E35" s="53" t="str">
        <f>'決勝順位（トラック）'!E35</f>
        <v/>
      </c>
      <c r="F35" s="105">
        <f>'決勝順位（トラック）'!F35</f>
        <v>0</v>
      </c>
      <c r="G35" s="16"/>
      <c r="H35" s="16"/>
    </row>
    <row r="36" spans="1:8" ht="30" customHeight="1" x14ac:dyDescent="0.15">
      <c r="A36" s="51"/>
      <c r="B36" s="52">
        <v>5</v>
      </c>
      <c r="C36" s="55" t="str">
        <f>IF(D36="","",VLOOKUP(D36,'那須地区選手登録（女子）'!$D$6:$F$185,3,FALSE))</f>
        <v/>
      </c>
      <c r="D36" s="53" t="str">
        <f>'決勝順位（トラック）'!D36</f>
        <v/>
      </c>
      <c r="E36" s="53" t="str">
        <f>'決勝順位（トラック）'!E36</f>
        <v/>
      </c>
      <c r="F36" s="105">
        <f>'決勝順位（トラック）'!F36</f>
        <v>0</v>
      </c>
      <c r="G36" s="16"/>
      <c r="H36" s="16"/>
    </row>
    <row r="37" spans="1:8" ht="30" customHeight="1" x14ac:dyDescent="0.15">
      <c r="A37" s="51"/>
      <c r="B37" s="52">
        <v>6</v>
      </c>
      <c r="C37" s="55" t="str">
        <f>IF(D37="","",VLOOKUP(D37,'那須地区選手登録（女子）'!$D$6:$F$185,3,FALSE))</f>
        <v/>
      </c>
      <c r="D37" s="53" t="str">
        <f>'決勝順位（トラック）'!D37</f>
        <v/>
      </c>
      <c r="E37" s="53" t="str">
        <f>'決勝順位（トラック）'!E37</f>
        <v/>
      </c>
      <c r="F37" s="105">
        <f>'決勝順位（トラック）'!F37</f>
        <v>0</v>
      </c>
      <c r="G37" s="16"/>
      <c r="H37" s="16"/>
    </row>
    <row r="38" spans="1:8" ht="30" customHeight="1" x14ac:dyDescent="0.15">
      <c r="A38" s="51"/>
      <c r="B38" s="52">
        <v>7</v>
      </c>
      <c r="C38" s="55" t="str">
        <f>IF(D38="","",VLOOKUP(D38,'那須地区選手登録（女子）'!$D$6:$F$185,3,FALSE))</f>
        <v/>
      </c>
      <c r="D38" s="53" t="str">
        <f>'決勝順位（トラック）'!D38</f>
        <v/>
      </c>
      <c r="E38" s="53" t="str">
        <f>'決勝順位（トラック）'!E38</f>
        <v/>
      </c>
      <c r="F38" s="105">
        <f>'決勝順位（トラック）'!F38</f>
        <v>0</v>
      </c>
      <c r="G38" s="16"/>
      <c r="H38" s="16"/>
    </row>
    <row r="39" spans="1:8" ht="30" customHeight="1" x14ac:dyDescent="0.15">
      <c r="A39" s="51"/>
      <c r="B39" s="52">
        <v>8</v>
      </c>
      <c r="C39" s="55" t="str">
        <f>IF(D39="","",VLOOKUP(D39,'那須地区選手登録（女子）'!$D$6:$F$185,3,FALSE))</f>
        <v/>
      </c>
      <c r="D39" s="53" t="str">
        <f>'決勝順位（トラック）'!D39</f>
        <v/>
      </c>
      <c r="E39" s="53" t="str">
        <f>'決勝順位（トラック）'!E39</f>
        <v/>
      </c>
      <c r="F39" s="105">
        <f>'決勝順位（トラック）'!F39</f>
        <v>0</v>
      </c>
      <c r="G39" s="16"/>
      <c r="H39" s="16"/>
    </row>
    <row r="40" spans="1:8" ht="30" customHeight="1" x14ac:dyDescent="0.15">
      <c r="A40" s="56"/>
      <c r="B40" s="53">
        <v>9</v>
      </c>
      <c r="C40" s="55" t="str">
        <f>IF(D40="","",VLOOKUP(D40,'那須地区選手登録（女子）'!$D$6:$F$185,3,FALSE))</f>
        <v/>
      </c>
      <c r="D40" s="53" t="str">
        <f>'決勝順位（トラック）'!D40</f>
        <v/>
      </c>
      <c r="E40" s="53" t="str">
        <f>'決勝順位（トラック）'!E40</f>
        <v/>
      </c>
      <c r="F40" s="105">
        <f>'決勝順位（トラック）'!F40</f>
        <v>0</v>
      </c>
      <c r="G40" s="16"/>
      <c r="H40" s="16"/>
    </row>
    <row r="41" spans="1:8" ht="30" customHeight="1" x14ac:dyDescent="0.15">
      <c r="A41" s="56"/>
      <c r="B41" s="53">
        <v>10</v>
      </c>
      <c r="C41" s="55" t="str">
        <f>IF(D41="","",VLOOKUP(D41,'那須地区選手登録（女子）'!$D$6:$F$185,3,FALSE))</f>
        <v/>
      </c>
      <c r="D41" s="53" t="str">
        <f>'決勝順位（トラック）'!D41</f>
        <v/>
      </c>
      <c r="E41" s="53" t="str">
        <f>'決勝順位（トラック）'!E41</f>
        <v/>
      </c>
      <c r="F41" s="105">
        <f>'決勝順位（トラック）'!F41</f>
        <v>0</v>
      </c>
      <c r="G41" s="16"/>
      <c r="H41" s="16"/>
    </row>
    <row r="42" spans="1:8" ht="30" customHeight="1" x14ac:dyDescent="0.15">
      <c r="A42" s="56"/>
      <c r="B42" s="56"/>
      <c r="C42" s="57"/>
      <c r="D42" s="57"/>
      <c r="E42" s="57"/>
      <c r="F42" s="57"/>
      <c r="G42" s="16"/>
      <c r="H42" s="16"/>
    </row>
    <row r="43" spans="1:8" ht="30" customHeight="1" x14ac:dyDescent="0.15">
      <c r="A43" s="16"/>
      <c r="B43" s="119" t="s">
        <v>35</v>
      </c>
      <c r="C43" s="119"/>
      <c r="D43" s="119"/>
      <c r="E43" s="119"/>
      <c r="F43" s="119"/>
      <c r="G43" s="16"/>
      <c r="H43" s="16"/>
    </row>
    <row r="44" spans="1:8" ht="30" customHeight="1" x14ac:dyDescent="0.15">
      <c r="A44" s="49"/>
      <c r="B44" s="120" t="s">
        <v>49</v>
      </c>
      <c r="C44" s="120"/>
      <c r="D44" s="120"/>
      <c r="E44" s="120"/>
      <c r="F44" s="50" t="s">
        <v>46</v>
      </c>
      <c r="G44" s="16"/>
      <c r="H44" s="16"/>
    </row>
    <row r="45" spans="1:8" s="14" customFormat="1" ht="30" customHeight="1" x14ac:dyDescent="0.15">
      <c r="A45" s="51"/>
      <c r="B45" s="52" t="s">
        <v>68</v>
      </c>
      <c r="C45" s="53" t="s">
        <v>42</v>
      </c>
      <c r="D45" s="53" t="s">
        <v>43</v>
      </c>
      <c r="E45" s="53" t="s">
        <v>44</v>
      </c>
      <c r="F45" s="53" t="s">
        <v>45</v>
      </c>
      <c r="G45" s="54"/>
      <c r="H45" s="54"/>
    </row>
    <row r="46" spans="1:8" ht="30" customHeight="1" x14ac:dyDescent="0.15">
      <c r="A46" s="51"/>
      <c r="B46" s="52">
        <v>1</v>
      </c>
      <c r="C46" s="55" t="str">
        <f>IF(D46="","",VLOOKUP(D46,'那須地区選手登録（女子）'!$D$6:$F$185,3,FALSE))</f>
        <v/>
      </c>
      <c r="D46" s="53" t="str">
        <f>'決勝順位（トラック）'!D46</f>
        <v/>
      </c>
      <c r="E46" s="53" t="str">
        <f>'決勝順位（トラック）'!E46</f>
        <v/>
      </c>
      <c r="F46" s="105">
        <f>'決勝順位（トラック）'!F46</f>
        <v>0</v>
      </c>
      <c r="G46" s="16"/>
      <c r="H46" s="16"/>
    </row>
    <row r="47" spans="1:8" ht="30" customHeight="1" x14ac:dyDescent="0.15">
      <c r="A47" s="51"/>
      <c r="B47" s="52">
        <v>2</v>
      </c>
      <c r="C47" s="55" t="str">
        <f>IF(D47="","",VLOOKUP(D47,'那須地区選手登録（女子）'!$D$6:$F$185,3,FALSE))</f>
        <v/>
      </c>
      <c r="D47" s="53" t="str">
        <f>'決勝順位（トラック）'!D47</f>
        <v/>
      </c>
      <c r="E47" s="53" t="str">
        <f>'決勝順位（トラック）'!E47</f>
        <v/>
      </c>
      <c r="F47" s="105">
        <f>'決勝順位（トラック）'!F47</f>
        <v>0</v>
      </c>
      <c r="G47" s="16"/>
      <c r="H47" s="16"/>
    </row>
    <row r="48" spans="1:8" ht="30" customHeight="1" x14ac:dyDescent="0.15">
      <c r="A48" s="51"/>
      <c r="B48" s="52">
        <v>3</v>
      </c>
      <c r="C48" s="55" t="str">
        <f>IF(D48="","",VLOOKUP(D48,'那須地区選手登録（女子）'!$D$6:$F$185,3,FALSE))</f>
        <v/>
      </c>
      <c r="D48" s="53" t="str">
        <f>'決勝順位（トラック）'!D48</f>
        <v/>
      </c>
      <c r="E48" s="53" t="str">
        <f>'決勝順位（トラック）'!E48</f>
        <v/>
      </c>
      <c r="F48" s="105">
        <f>'決勝順位（トラック）'!F48</f>
        <v>0</v>
      </c>
      <c r="G48" s="16"/>
      <c r="H48" s="16"/>
    </row>
    <row r="49" spans="1:8" ht="30" customHeight="1" x14ac:dyDescent="0.15">
      <c r="A49" s="51"/>
      <c r="B49" s="52">
        <v>4</v>
      </c>
      <c r="C49" s="55" t="str">
        <f>IF(D49="","",VLOOKUP(D49,'那須地区選手登録（女子）'!$D$6:$F$185,3,FALSE))</f>
        <v/>
      </c>
      <c r="D49" s="53" t="str">
        <f>'決勝順位（トラック）'!D49</f>
        <v/>
      </c>
      <c r="E49" s="53" t="str">
        <f>'決勝順位（トラック）'!E49</f>
        <v/>
      </c>
      <c r="F49" s="105">
        <f>'決勝順位（トラック）'!F49</f>
        <v>0</v>
      </c>
      <c r="G49" s="16"/>
      <c r="H49" s="16"/>
    </row>
    <row r="50" spans="1:8" ht="30" customHeight="1" x14ac:dyDescent="0.15">
      <c r="A50" s="51"/>
      <c r="B50" s="52">
        <v>5</v>
      </c>
      <c r="C50" s="55" t="str">
        <f>IF(D50="","",VLOOKUP(D50,'那須地区選手登録（女子）'!$D$6:$F$185,3,FALSE))</f>
        <v/>
      </c>
      <c r="D50" s="53" t="str">
        <f>'決勝順位（トラック）'!D50</f>
        <v/>
      </c>
      <c r="E50" s="53" t="str">
        <f>'決勝順位（トラック）'!E50</f>
        <v/>
      </c>
      <c r="F50" s="105">
        <f>'決勝順位（トラック）'!F50</f>
        <v>0</v>
      </c>
      <c r="G50" s="16"/>
      <c r="H50" s="16"/>
    </row>
    <row r="51" spans="1:8" ht="30" customHeight="1" x14ac:dyDescent="0.15">
      <c r="A51" s="51"/>
      <c r="B51" s="52">
        <v>6</v>
      </c>
      <c r="C51" s="55" t="str">
        <f>IF(D51="","",VLOOKUP(D51,'那須地区選手登録（女子）'!$D$6:$F$185,3,FALSE))</f>
        <v/>
      </c>
      <c r="D51" s="53" t="str">
        <f>'決勝順位（トラック）'!D51</f>
        <v/>
      </c>
      <c r="E51" s="53" t="str">
        <f>'決勝順位（トラック）'!E51</f>
        <v/>
      </c>
      <c r="F51" s="105">
        <f>'決勝順位（トラック）'!F51</f>
        <v>0</v>
      </c>
      <c r="G51" s="16"/>
      <c r="H51" s="16"/>
    </row>
    <row r="52" spans="1:8" ht="30" customHeight="1" x14ac:dyDescent="0.15">
      <c r="A52" s="51"/>
      <c r="B52" s="52">
        <v>7</v>
      </c>
      <c r="C52" s="55" t="str">
        <f>IF(D52="","",VLOOKUP(D52,'那須地区選手登録（女子）'!$D$6:$F$185,3,FALSE))</f>
        <v/>
      </c>
      <c r="D52" s="53" t="str">
        <f>'決勝順位（トラック）'!D52</f>
        <v/>
      </c>
      <c r="E52" s="53" t="str">
        <f>'決勝順位（トラック）'!E52</f>
        <v/>
      </c>
      <c r="F52" s="105">
        <f>'決勝順位（トラック）'!F52</f>
        <v>0</v>
      </c>
      <c r="G52" s="16"/>
      <c r="H52" s="16"/>
    </row>
    <row r="53" spans="1:8" ht="30" customHeight="1" x14ac:dyDescent="0.15">
      <c r="A53" s="51"/>
      <c r="B53" s="52">
        <v>8</v>
      </c>
      <c r="C53" s="55" t="str">
        <f>IF(D53="","",VLOOKUP(D53,'那須地区選手登録（女子）'!$D$6:$F$185,3,FALSE))</f>
        <v/>
      </c>
      <c r="D53" s="53" t="str">
        <f>'決勝順位（トラック）'!D53</f>
        <v/>
      </c>
      <c r="E53" s="53" t="str">
        <f>'決勝順位（トラック）'!E53</f>
        <v/>
      </c>
      <c r="F53" s="105">
        <f>'決勝順位（トラック）'!F53</f>
        <v>0</v>
      </c>
      <c r="G53" s="16"/>
      <c r="H53" s="16"/>
    </row>
    <row r="54" spans="1:8" ht="30" customHeight="1" x14ac:dyDescent="0.15">
      <c r="A54" s="56"/>
      <c r="B54" s="53">
        <v>9</v>
      </c>
      <c r="C54" s="55" t="str">
        <f>IF(D54="","",VLOOKUP(D54,'那須地区選手登録（女子）'!$D$6:$F$185,3,FALSE))</f>
        <v/>
      </c>
      <c r="D54" s="53" t="str">
        <f>'決勝順位（トラック）'!D54</f>
        <v/>
      </c>
      <c r="E54" s="53" t="str">
        <f>'決勝順位（トラック）'!E54</f>
        <v/>
      </c>
      <c r="F54" s="105">
        <f>'決勝順位（トラック）'!F54</f>
        <v>0</v>
      </c>
      <c r="G54" s="16"/>
      <c r="H54" s="16"/>
    </row>
    <row r="55" spans="1:8" ht="30" customHeight="1" x14ac:dyDescent="0.15">
      <c r="A55" s="56"/>
      <c r="B55" s="53">
        <v>10</v>
      </c>
      <c r="C55" s="55" t="str">
        <f>IF(D55="","",VLOOKUP(D55,'那須地区選手登録（女子）'!$D$6:$F$185,3,FALSE))</f>
        <v/>
      </c>
      <c r="D55" s="53" t="str">
        <f>'決勝順位（トラック）'!D55</f>
        <v/>
      </c>
      <c r="E55" s="53" t="str">
        <f>'決勝順位（トラック）'!E55</f>
        <v/>
      </c>
      <c r="F55" s="105">
        <f>'決勝順位（トラック）'!F55</f>
        <v>0</v>
      </c>
      <c r="G55" s="16"/>
      <c r="H55" s="16"/>
    </row>
    <row r="56" spans="1:8" ht="30" customHeight="1" x14ac:dyDescent="0.15">
      <c r="A56" s="56"/>
      <c r="B56" s="56"/>
      <c r="C56" s="57"/>
      <c r="D56" s="57"/>
      <c r="E56" s="57"/>
      <c r="F56" s="57"/>
      <c r="G56" s="16"/>
      <c r="H56" s="16"/>
    </row>
    <row r="57" spans="1:8" ht="30" customHeight="1" x14ac:dyDescent="0.15">
      <c r="A57" s="16"/>
      <c r="B57" s="119" t="s">
        <v>35</v>
      </c>
      <c r="C57" s="119"/>
      <c r="D57" s="119"/>
      <c r="E57" s="119"/>
      <c r="F57" s="119"/>
      <c r="G57" s="16"/>
      <c r="H57" s="16"/>
    </row>
    <row r="58" spans="1:8" ht="30" customHeight="1" x14ac:dyDescent="0.15">
      <c r="A58" s="49"/>
      <c r="B58" s="120" t="s">
        <v>38</v>
      </c>
      <c r="C58" s="120"/>
      <c r="D58" s="120"/>
      <c r="E58" s="120"/>
      <c r="F58" s="50" t="s">
        <v>46</v>
      </c>
      <c r="G58" s="16"/>
      <c r="H58" s="16"/>
    </row>
    <row r="59" spans="1:8" s="14" customFormat="1" ht="30" customHeight="1" x14ac:dyDescent="0.15">
      <c r="A59" s="51"/>
      <c r="B59" s="52" t="s">
        <v>68</v>
      </c>
      <c r="C59" s="53" t="s">
        <v>42</v>
      </c>
      <c r="D59" s="53" t="s">
        <v>43</v>
      </c>
      <c r="E59" s="53" t="s">
        <v>44</v>
      </c>
      <c r="F59" s="53" t="s">
        <v>45</v>
      </c>
      <c r="G59" s="54"/>
      <c r="H59" s="54"/>
    </row>
    <row r="60" spans="1:8" ht="30" customHeight="1" x14ac:dyDescent="0.15">
      <c r="A60" s="51"/>
      <c r="B60" s="52">
        <v>1</v>
      </c>
      <c r="C60" s="55" t="str">
        <f>IF(D60="","",VLOOKUP(D60,'那須地区選手登録（男子）'!$D$6:$F$185,3,FALSE))</f>
        <v/>
      </c>
      <c r="D60" s="53" t="str">
        <f>'決勝順位（トラック）'!D60</f>
        <v/>
      </c>
      <c r="E60" s="53" t="str">
        <f>'決勝順位（トラック）'!E60</f>
        <v/>
      </c>
      <c r="F60" s="105">
        <f>'決勝順位（トラック）'!F60</f>
        <v>0</v>
      </c>
      <c r="G60" s="16"/>
      <c r="H60" s="16"/>
    </row>
    <row r="61" spans="1:8" ht="30" customHeight="1" x14ac:dyDescent="0.15">
      <c r="A61" s="51"/>
      <c r="B61" s="52">
        <v>2</v>
      </c>
      <c r="C61" s="55" t="str">
        <f>IF(D61="","",VLOOKUP(D61,'那須地区選手登録（男子）'!$D$6:$F$185,3,FALSE))</f>
        <v/>
      </c>
      <c r="D61" s="53" t="str">
        <f>'決勝順位（トラック）'!D61</f>
        <v/>
      </c>
      <c r="E61" s="53" t="str">
        <f>'決勝順位（トラック）'!E61</f>
        <v/>
      </c>
      <c r="F61" s="105">
        <f>'決勝順位（トラック）'!F61</f>
        <v>0</v>
      </c>
      <c r="G61" s="16"/>
      <c r="H61" s="16"/>
    </row>
    <row r="62" spans="1:8" ht="30" customHeight="1" x14ac:dyDescent="0.15">
      <c r="A62" s="51"/>
      <c r="B62" s="52">
        <v>3</v>
      </c>
      <c r="C62" s="55" t="str">
        <f>IF(D62="","",VLOOKUP(D62,'那須地区選手登録（男子）'!$D$6:$F$185,3,FALSE))</f>
        <v/>
      </c>
      <c r="D62" s="53" t="str">
        <f>'決勝順位（トラック）'!D62</f>
        <v/>
      </c>
      <c r="E62" s="53" t="str">
        <f>'決勝順位（トラック）'!E62</f>
        <v/>
      </c>
      <c r="F62" s="105">
        <f>'決勝順位（トラック）'!F62</f>
        <v>0</v>
      </c>
      <c r="G62" s="16"/>
      <c r="H62" s="16"/>
    </row>
    <row r="63" spans="1:8" ht="30" customHeight="1" x14ac:dyDescent="0.15">
      <c r="A63" s="51"/>
      <c r="B63" s="52">
        <v>4</v>
      </c>
      <c r="C63" s="55" t="str">
        <f>IF(D63="","",VLOOKUP(D63,'那須地区選手登録（男子）'!$D$6:$F$185,3,FALSE))</f>
        <v/>
      </c>
      <c r="D63" s="53" t="str">
        <f>'決勝順位（トラック）'!D63</f>
        <v/>
      </c>
      <c r="E63" s="53" t="str">
        <f>'決勝順位（トラック）'!E63</f>
        <v/>
      </c>
      <c r="F63" s="105">
        <f>'決勝順位（トラック）'!F63</f>
        <v>0</v>
      </c>
      <c r="G63" s="16"/>
      <c r="H63" s="16"/>
    </row>
    <row r="64" spans="1:8" ht="30" customHeight="1" x14ac:dyDescent="0.15">
      <c r="A64" s="51"/>
      <c r="B64" s="52">
        <v>5</v>
      </c>
      <c r="C64" s="55" t="str">
        <f>IF(D64="","",VLOOKUP(D64,'那須地区選手登録（男子）'!$D$6:$F$185,3,FALSE))</f>
        <v/>
      </c>
      <c r="D64" s="53" t="str">
        <f>'決勝順位（トラック）'!D64</f>
        <v/>
      </c>
      <c r="E64" s="53" t="str">
        <f>'決勝順位（トラック）'!E64</f>
        <v/>
      </c>
      <c r="F64" s="105">
        <f>'決勝順位（トラック）'!F64</f>
        <v>0</v>
      </c>
      <c r="G64" s="16"/>
      <c r="H64" s="16"/>
    </row>
    <row r="65" spans="1:8" ht="30" customHeight="1" x14ac:dyDescent="0.15">
      <c r="A65" s="51"/>
      <c r="B65" s="52">
        <v>6</v>
      </c>
      <c r="C65" s="55" t="str">
        <f>IF(D65="","",VLOOKUP(D65,'那須地区選手登録（男子）'!$D$6:$F$185,3,FALSE))</f>
        <v/>
      </c>
      <c r="D65" s="53" t="str">
        <f>'決勝順位（トラック）'!D65</f>
        <v/>
      </c>
      <c r="E65" s="53" t="str">
        <f>'決勝順位（トラック）'!E65</f>
        <v/>
      </c>
      <c r="F65" s="105">
        <f>'決勝順位（トラック）'!F65</f>
        <v>0</v>
      </c>
      <c r="G65" s="16"/>
      <c r="H65" s="16"/>
    </row>
    <row r="66" spans="1:8" ht="30" customHeight="1" x14ac:dyDescent="0.15">
      <c r="A66" s="51"/>
      <c r="B66" s="52">
        <v>7</v>
      </c>
      <c r="C66" s="55" t="str">
        <f>IF(D66="","",VLOOKUP(D66,'那須地区選手登録（男子）'!$D$6:$F$185,3,FALSE))</f>
        <v/>
      </c>
      <c r="D66" s="53" t="str">
        <f>'決勝順位（トラック）'!D66</f>
        <v/>
      </c>
      <c r="E66" s="53" t="str">
        <f>'決勝順位（トラック）'!E66</f>
        <v/>
      </c>
      <c r="F66" s="105">
        <f>'決勝順位（トラック）'!F66</f>
        <v>0</v>
      </c>
      <c r="G66" s="16"/>
      <c r="H66" s="16"/>
    </row>
    <row r="67" spans="1:8" ht="30" customHeight="1" x14ac:dyDescent="0.15">
      <c r="A67" s="51"/>
      <c r="B67" s="52">
        <v>8</v>
      </c>
      <c r="C67" s="55" t="str">
        <f>IF(D67="","",VLOOKUP(D67,'那須地区選手登録（男子）'!$D$6:$F$185,3,FALSE))</f>
        <v/>
      </c>
      <c r="D67" s="53" t="str">
        <f>'決勝順位（トラック）'!D67</f>
        <v/>
      </c>
      <c r="E67" s="53" t="str">
        <f>'決勝順位（トラック）'!E67</f>
        <v/>
      </c>
      <c r="F67" s="105">
        <f>'決勝順位（トラック）'!F67</f>
        <v>0</v>
      </c>
      <c r="G67" s="16"/>
      <c r="H67" s="16"/>
    </row>
    <row r="68" spans="1:8" ht="30" customHeight="1" x14ac:dyDescent="0.15">
      <c r="A68" s="56"/>
      <c r="B68" s="53">
        <v>9</v>
      </c>
      <c r="C68" s="55" t="str">
        <f>IF(D68="","",VLOOKUP(D68,'那須地区選手登録（男子）'!$D$6:$F$185,3,FALSE))</f>
        <v/>
      </c>
      <c r="D68" s="53" t="str">
        <f>'決勝順位（トラック）'!D68</f>
        <v/>
      </c>
      <c r="E68" s="53" t="str">
        <f>'決勝順位（トラック）'!E68</f>
        <v/>
      </c>
      <c r="F68" s="105">
        <f>'決勝順位（トラック）'!F68</f>
        <v>0</v>
      </c>
      <c r="G68" s="16"/>
      <c r="H68" s="16"/>
    </row>
    <row r="69" spans="1:8" ht="30" customHeight="1" x14ac:dyDescent="0.15">
      <c r="A69" s="56"/>
      <c r="B69" s="53">
        <v>10</v>
      </c>
      <c r="C69" s="55" t="str">
        <f>IF(D69="","",VLOOKUP(D69,'那須地区選手登録（男子）'!$D$6:$F$185,3,FALSE))</f>
        <v/>
      </c>
      <c r="D69" s="53" t="str">
        <f>'決勝順位（トラック）'!D69</f>
        <v/>
      </c>
      <c r="E69" s="53" t="str">
        <f>'決勝順位（トラック）'!E69</f>
        <v/>
      </c>
      <c r="F69" s="105">
        <f>'決勝順位（トラック）'!F69</f>
        <v>0</v>
      </c>
      <c r="G69" s="16"/>
      <c r="H69" s="16"/>
    </row>
    <row r="70" spans="1:8" ht="30" customHeight="1" x14ac:dyDescent="0.15">
      <c r="A70" s="56"/>
      <c r="B70" s="56"/>
      <c r="C70" s="57"/>
      <c r="D70" s="57"/>
      <c r="E70" s="57"/>
      <c r="F70" s="57"/>
      <c r="G70" s="16"/>
      <c r="H70" s="16"/>
    </row>
    <row r="71" spans="1:8" ht="30" customHeight="1" x14ac:dyDescent="0.15">
      <c r="A71" s="16"/>
      <c r="B71" s="119" t="s">
        <v>35</v>
      </c>
      <c r="C71" s="119"/>
      <c r="D71" s="119"/>
      <c r="E71" s="119"/>
      <c r="F71" s="119"/>
      <c r="G71" s="16"/>
      <c r="H71" s="16"/>
    </row>
    <row r="72" spans="1:8" ht="30" customHeight="1" x14ac:dyDescent="0.15">
      <c r="A72" s="49"/>
      <c r="B72" s="120" t="s">
        <v>39</v>
      </c>
      <c r="C72" s="120"/>
      <c r="D72" s="120"/>
      <c r="E72" s="120"/>
      <c r="F72" s="50" t="s">
        <v>46</v>
      </c>
      <c r="G72" s="16"/>
      <c r="H72" s="16"/>
    </row>
    <row r="73" spans="1:8" s="14" customFormat="1" ht="30" customHeight="1" x14ac:dyDescent="0.15">
      <c r="A73" s="51"/>
      <c r="B73" s="52" t="s">
        <v>68</v>
      </c>
      <c r="C73" s="53" t="s">
        <v>42</v>
      </c>
      <c r="D73" s="53" t="s">
        <v>43</v>
      </c>
      <c r="E73" s="53" t="s">
        <v>44</v>
      </c>
      <c r="F73" s="53" t="s">
        <v>45</v>
      </c>
      <c r="G73" s="54"/>
      <c r="H73" s="54"/>
    </row>
    <row r="74" spans="1:8" ht="30" customHeight="1" x14ac:dyDescent="0.15">
      <c r="A74" s="51"/>
      <c r="B74" s="52">
        <v>1</v>
      </c>
      <c r="C74" s="55" t="str">
        <f>IF(D74="","",VLOOKUP(D74,'那須地区選手登録（男子）'!$D$6:$F$185,3,FALSE))</f>
        <v/>
      </c>
      <c r="D74" s="53" t="str">
        <f>'決勝順位（トラック）'!D74</f>
        <v/>
      </c>
      <c r="E74" s="53" t="str">
        <f>'決勝順位（トラック）'!E74</f>
        <v/>
      </c>
      <c r="F74" s="105">
        <f>'決勝順位（トラック）'!F74</f>
        <v>0</v>
      </c>
      <c r="G74" s="16"/>
      <c r="H74" s="16"/>
    </row>
    <row r="75" spans="1:8" ht="30" customHeight="1" x14ac:dyDescent="0.15">
      <c r="A75" s="51"/>
      <c r="B75" s="52">
        <v>2</v>
      </c>
      <c r="C75" s="55" t="str">
        <f>IF(D75="","",VLOOKUP(D75,'那須地区選手登録（男子）'!$D$6:$F$185,3,FALSE))</f>
        <v/>
      </c>
      <c r="D75" s="53" t="str">
        <f>'決勝順位（トラック）'!D75</f>
        <v/>
      </c>
      <c r="E75" s="53" t="str">
        <f>'決勝順位（トラック）'!E75</f>
        <v/>
      </c>
      <c r="F75" s="105">
        <f>'決勝順位（トラック）'!F75</f>
        <v>0</v>
      </c>
      <c r="G75" s="16"/>
      <c r="H75" s="16"/>
    </row>
    <row r="76" spans="1:8" ht="30" customHeight="1" x14ac:dyDescent="0.15">
      <c r="A76" s="51"/>
      <c r="B76" s="52">
        <v>3</v>
      </c>
      <c r="C76" s="55" t="str">
        <f>IF(D76="","",VLOOKUP(D76,'那須地区選手登録（男子）'!$D$6:$F$185,3,FALSE))</f>
        <v/>
      </c>
      <c r="D76" s="53" t="str">
        <f>'決勝順位（トラック）'!D76</f>
        <v/>
      </c>
      <c r="E76" s="53" t="str">
        <f>'決勝順位（トラック）'!E76</f>
        <v/>
      </c>
      <c r="F76" s="105">
        <f>'決勝順位（トラック）'!F76</f>
        <v>0</v>
      </c>
      <c r="G76" s="16"/>
      <c r="H76" s="16"/>
    </row>
    <row r="77" spans="1:8" ht="30" customHeight="1" x14ac:dyDescent="0.15">
      <c r="A77" s="51"/>
      <c r="B77" s="52">
        <v>4</v>
      </c>
      <c r="C77" s="55" t="str">
        <f>IF(D77="","",VLOOKUP(D77,'那須地区選手登録（男子）'!$D$6:$F$185,3,FALSE))</f>
        <v/>
      </c>
      <c r="D77" s="53" t="str">
        <f>'決勝順位（トラック）'!D77</f>
        <v/>
      </c>
      <c r="E77" s="53" t="str">
        <f>'決勝順位（トラック）'!E77</f>
        <v/>
      </c>
      <c r="F77" s="105">
        <f>'決勝順位（トラック）'!F77</f>
        <v>0</v>
      </c>
      <c r="G77" s="16"/>
      <c r="H77" s="16"/>
    </row>
    <row r="78" spans="1:8" ht="30" customHeight="1" x14ac:dyDescent="0.15">
      <c r="A78" s="51"/>
      <c r="B78" s="52">
        <v>5</v>
      </c>
      <c r="C78" s="55" t="str">
        <f>IF(D78="","",VLOOKUP(D78,'那須地区選手登録（男子）'!$D$6:$F$185,3,FALSE))</f>
        <v/>
      </c>
      <c r="D78" s="53" t="str">
        <f>'決勝順位（トラック）'!D78</f>
        <v/>
      </c>
      <c r="E78" s="53" t="str">
        <f>'決勝順位（トラック）'!E78</f>
        <v/>
      </c>
      <c r="F78" s="105">
        <f>'決勝順位（トラック）'!F78</f>
        <v>0</v>
      </c>
      <c r="G78" s="16"/>
      <c r="H78" s="16"/>
    </row>
    <row r="79" spans="1:8" ht="30" customHeight="1" x14ac:dyDescent="0.15">
      <c r="A79" s="51"/>
      <c r="B79" s="52">
        <v>6</v>
      </c>
      <c r="C79" s="55" t="str">
        <f>IF(D79="","",VLOOKUP(D79,'那須地区選手登録（男子）'!$D$6:$F$185,3,FALSE))</f>
        <v/>
      </c>
      <c r="D79" s="53" t="str">
        <f>'決勝順位（トラック）'!D79</f>
        <v/>
      </c>
      <c r="E79" s="53" t="str">
        <f>'決勝順位（トラック）'!E79</f>
        <v/>
      </c>
      <c r="F79" s="105">
        <f>'決勝順位（トラック）'!F79</f>
        <v>0</v>
      </c>
      <c r="G79" s="16"/>
      <c r="H79" s="16"/>
    </row>
    <row r="80" spans="1:8" ht="30" customHeight="1" x14ac:dyDescent="0.15">
      <c r="A80" s="51"/>
      <c r="B80" s="52">
        <v>7</v>
      </c>
      <c r="C80" s="55" t="str">
        <f>IF(D80="","",VLOOKUP(D80,'那須地区選手登録（男子）'!$D$6:$F$185,3,FALSE))</f>
        <v/>
      </c>
      <c r="D80" s="53" t="str">
        <f>'決勝順位（トラック）'!D80</f>
        <v/>
      </c>
      <c r="E80" s="53" t="str">
        <f>'決勝順位（トラック）'!E80</f>
        <v/>
      </c>
      <c r="F80" s="105">
        <f>'決勝順位（トラック）'!F80</f>
        <v>0</v>
      </c>
      <c r="G80" s="16"/>
      <c r="H80" s="16"/>
    </row>
    <row r="81" spans="1:8" ht="30" customHeight="1" x14ac:dyDescent="0.15">
      <c r="A81" s="51"/>
      <c r="B81" s="52">
        <v>8</v>
      </c>
      <c r="C81" s="55" t="str">
        <f>IF(D81="","",VLOOKUP(D81,'那須地区選手登録（男子）'!$D$6:$F$185,3,FALSE))</f>
        <v/>
      </c>
      <c r="D81" s="53" t="str">
        <f>'決勝順位（トラック）'!D81</f>
        <v/>
      </c>
      <c r="E81" s="53" t="str">
        <f>'決勝順位（トラック）'!E81</f>
        <v/>
      </c>
      <c r="F81" s="105">
        <f>'決勝順位（トラック）'!F81</f>
        <v>0</v>
      </c>
      <c r="G81" s="16"/>
      <c r="H81" s="16"/>
    </row>
    <row r="82" spans="1:8" ht="30" customHeight="1" x14ac:dyDescent="0.15">
      <c r="A82" s="56"/>
      <c r="B82" s="53">
        <v>9</v>
      </c>
      <c r="C82" s="55" t="str">
        <f>IF(D82="","",VLOOKUP(D82,'那須地区選手登録（男子）'!$D$6:$F$185,3,FALSE))</f>
        <v/>
      </c>
      <c r="D82" s="53" t="str">
        <f>'決勝順位（トラック）'!D82</f>
        <v/>
      </c>
      <c r="E82" s="53" t="str">
        <f>'決勝順位（トラック）'!E82</f>
        <v/>
      </c>
      <c r="F82" s="105">
        <f>'決勝順位（トラック）'!F82</f>
        <v>0</v>
      </c>
      <c r="G82" s="16"/>
      <c r="H82" s="16"/>
    </row>
    <row r="83" spans="1:8" ht="30" customHeight="1" x14ac:dyDescent="0.15">
      <c r="A83" s="56"/>
      <c r="B83" s="53">
        <v>10</v>
      </c>
      <c r="C83" s="55" t="str">
        <f>IF(D83="","",VLOOKUP(D83,'那須地区選手登録（男子）'!$D$6:$F$185,3,FALSE))</f>
        <v/>
      </c>
      <c r="D83" s="53" t="str">
        <f>'決勝順位（トラック）'!D83</f>
        <v/>
      </c>
      <c r="E83" s="53" t="str">
        <f>'決勝順位（トラック）'!E83</f>
        <v/>
      </c>
      <c r="F83" s="105">
        <f>'決勝順位（トラック）'!F83</f>
        <v>0</v>
      </c>
      <c r="G83" s="16"/>
      <c r="H83" s="16"/>
    </row>
    <row r="84" spans="1:8" ht="30" customHeight="1" x14ac:dyDescent="0.15">
      <c r="A84" s="56"/>
      <c r="B84" s="56"/>
      <c r="C84" s="57"/>
      <c r="D84" s="57"/>
      <c r="E84" s="57"/>
      <c r="F84" s="57"/>
      <c r="G84" s="16"/>
      <c r="H84" s="16"/>
    </row>
    <row r="85" spans="1:8" ht="30" customHeight="1" x14ac:dyDescent="0.15">
      <c r="A85" s="16"/>
      <c r="B85" s="119" t="s">
        <v>35</v>
      </c>
      <c r="C85" s="119"/>
      <c r="D85" s="119"/>
      <c r="E85" s="119"/>
      <c r="F85" s="119"/>
      <c r="G85" s="16"/>
      <c r="H85" s="16"/>
    </row>
    <row r="86" spans="1:8" ht="30" customHeight="1" x14ac:dyDescent="0.15">
      <c r="A86" s="49"/>
      <c r="B86" s="120" t="s">
        <v>40</v>
      </c>
      <c r="C86" s="120"/>
      <c r="D86" s="120"/>
      <c r="E86" s="120"/>
      <c r="F86" s="50" t="s">
        <v>46</v>
      </c>
      <c r="G86" s="16"/>
      <c r="H86" s="16"/>
    </row>
    <row r="87" spans="1:8" s="14" customFormat="1" ht="30" customHeight="1" x14ac:dyDescent="0.15">
      <c r="A87" s="51"/>
      <c r="B87" s="52" t="s">
        <v>68</v>
      </c>
      <c r="C87" s="53" t="s">
        <v>42</v>
      </c>
      <c r="D87" s="53" t="s">
        <v>43</v>
      </c>
      <c r="E87" s="53" t="s">
        <v>44</v>
      </c>
      <c r="F87" s="53" t="s">
        <v>45</v>
      </c>
      <c r="G87" s="54"/>
      <c r="H87" s="54"/>
    </row>
    <row r="88" spans="1:8" ht="30" customHeight="1" x14ac:dyDescent="0.15">
      <c r="A88" s="51"/>
      <c r="B88" s="52">
        <v>1</v>
      </c>
      <c r="C88" s="55" t="str">
        <f>IF(D88="","",VLOOKUP(D88,'那須地区選手登録（男子）'!$D$6:$F$185,3,FALSE))</f>
        <v/>
      </c>
      <c r="D88" s="53" t="str">
        <f>'決勝順位（トラック）'!D88</f>
        <v/>
      </c>
      <c r="E88" s="53" t="str">
        <f>'決勝順位（トラック）'!E88</f>
        <v/>
      </c>
      <c r="F88" s="105">
        <f>'決勝順位（トラック）'!F88</f>
        <v>0</v>
      </c>
      <c r="G88" s="16"/>
      <c r="H88" s="16"/>
    </row>
    <row r="89" spans="1:8" ht="30" customHeight="1" x14ac:dyDescent="0.15">
      <c r="A89" s="51"/>
      <c r="B89" s="52">
        <v>2</v>
      </c>
      <c r="C89" s="55" t="str">
        <f>IF(D89="","",VLOOKUP(D89,'那須地区選手登録（男子）'!$D$6:$F$185,3,FALSE))</f>
        <v/>
      </c>
      <c r="D89" s="53" t="str">
        <f>'決勝順位（トラック）'!D89</f>
        <v/>
      </c>
      <c r="E89" s="53" t="str">
        <f>'決勝順位（トラック）'!E89</f>
        <v/>
      </c>
      <c r="F89" s="105">
        <f>'決勝順位（トラック）'!F89</f>
        <v>0</v>
      </c>
      <c r="G89" s="16"/>
      <c r="H89" s="16"/>
    </row>
    <row r="90" spans="1:8" ht="30" customHeight="1" x14ac:dyDescent="0.15">
      <c r="A90" s="51"/>
      <c r="B90" s="52">
        <v>3</v>
      </c>
      <c r="C90" s="55" t="str">
        <f>IF(D90="","",VLOOKUP(D90,'那須地区選手登録（男子）'!$D$6:$F$185,3,FALSE))</f>
        <v/>
      </c>
      <c r="D90" s="53" t="str">
        <f>'決勝順位（トラック）'!D90</f>
        <v/>
      </c>
      <c r="E90" s="53" t="str">
        <f>'決勝順位（トラック）'!E90</f>
        <v/>
      </c>
      <c r="F90" s="105">
        <f>'決勝順位（トラック）'!F90</f>
        <v>0</v>
      </c>
      <c r="G90" s="16"/>
      <c r="H90" s="16"/>
    </row>
    <row r="91" spans="1:8" ht="30" customHeight="1" x14ac:dyDescent="0.15">
      <c r="A91" s="51"/>
      <c r="B91" s="52">
        <v>4</v>
      </c>
      <c r="C91" s="55" t="str">
        <f>IF(D91="","",VLOOKUP(D91,'那須地区選手登録（男子）'!$D$6:$F$185,3,FALSE))</f>
        <v/>
      </c>
      <c r="D91" s="53" t="str">
        <f>'決勝順位（トラック）'!D91</f>
        <v/>
      </c>
      <c r="E91" s="53" t="str">
        <f>'決勝順位（トラック）'!E91</f>
        <v/>
      </c>
      <c r="F91" s="105">
        <f>'決勝順位（トラック）'!F91</f>
        <v>0</v>
      </c>
      <c r="G91" s="16"/>
      <c r="H91" s="16"/>
    </row>
    <row r="92" spans="1:8" ht="30" customHeight="1" x14ac:dyDescent="0.15">
      <c r="A92" s="51"/>
      <c r="B92" s="52">
        <v>5</v>
      </c>
      <c r="C92" s="55" t="str">
        <f>IF(D92="","",VLOOKUP(D92,'那須地区選手登録（男子）'!$D$6:$F$185,3,FALSE))</f>
        <v/>
      </c>
      <c r="D92" s="53" t="str">
        <f>'決勝順位（トラック）'!D92</f>
        <v/>
      </c>
      <c r="E92" s="53" t="str">
        <f>'決勝順位（トラック）'!E92</f>
        <v/>
      </c>
      <c r="F92" s="105">
        <f>'決勝順位（トラック）'!F92</f>
        <v>0</v>
      </c>
      <c r="G92" s="16"/>
      <c r="H92" s="16"/>
    </row>
    <row r="93" spans="1:8" ht="30" customHeight="1" x14ac:dyDescent="0.15">
      <c r="A93" s="51"/>
      <c r="B93" s="52">
        <v>6</v>
      </c>
      <c r="C93" s="55" t="str">
        <f>IF(D93="","",VLOOKUP(D93,'那須地区選手登録（男子）'!$D$6:$F$185,3,FALSE))</f>
        <v/>
      </c>
      <c r="D93" s="53" t="str">
        <f>'決勝順位（トラック）'!D93</f>
        <v/>
      </c>
      <c r="E93" s="53" t="str">
        <f>'決勝順位（トラック）'!E93</f>
        <v/>
      </c>
      <c r="F93" s="105">
        <f>'決勝順位（トラック）'!F93</f>
        <v>0</v>
      </c>
      <c r="G93" s="16"/>
      <c r="H93" s="16"/>
    </row>
    <row r="94" spans="1:8" ht="30" customHeight="1" x14ac:dyDescent="0.15">
      <c r="A94" s="51"/>
      <c r="B94" s="52">
        <v>7</v>
      </c>
      <c r="C94" s="55" t="str">
        <f>IF(D94="","",VLOOKUP(D94,'那須地区選手登録（男子）'!$D$6:$F$185,3,FALSE))</f>
        <v/>
      </c>
      <c r="D94" s="53" t="str">
        <f>'決勝順位（トラック）'!D94</f>
        <v/>
      </c>
      <c r="E94" s="53" t="str">
        <f>'決勝順位（トラック）'!E94</f>
        <v/>
      </c>
      <c r="F94" s="105">
        <f>'決勝順位（トラック）'!F94</f>
        <v>0</v>
      </c>
      <c r="G94" s="16"/>
      <c r="H94" s="16"/>
    </row>
    <row r="95" spans="1:8" ht="30" customHeight="1" x14ac:dyDescent="0.15">
      <c r="A95" s="51"/>
      <c r="B95" s="52">
        <v>8</v>
      </c>
      <c r="C95" s="55" t="str">
        <f>IF(D95="","",VLOOKUP(D95,'那須地区選手登録（男子）'!$D$6:$F$185,3,FALSE))</f>
        <v/>
      </c>
      <c r="D95" s="53" t="str">
        <f>'決勝順位（トラック）'!D95</f>
        <v/>
      </c>
      <c r="E95" s="53" t="str">
        <f>'決勝順位（トラック）'!E95</f>
        <v/>
      </c>
      <c r="F95" s="105">
        <f>'決勝順位（トラック）'!F95</f>
        <v>0</v>
      </c>
      <c r="G95" s="16"/>
      <c r="H95" s="16"/>
    </row>
    <row r="96" spans="1:8" ht="30" customHeight="1" x14ac:dyDescent="0.15">
      <c r="A96" s="56"/>
      <c r="B96" s="53">
        <v>9</v>
      </c>
      <c r="C96" s="55" t="str">
        <f>IF(D96="","",VLOOKUP(D96,'那須地区選手登録（男子）'!$D$6:$F$185,3,FALSE))</f>
        <v/>
      </c>
      <c r="D96" s="53" t="str">
        <f>'決勝順位（トラック）'!D96</f>
        <v/>
      </c>
      <c r="E96" s="53" t="str">
        <f>'決勝順位（トラック）'!E96</f>
        <v/>
      </c>
      <c r="F96" s="105">
        <f>'決勝順位（トラック）'!F96</f>
        <v>0</v>
      </c>
      <c r="G96" s="16"/>
      <c r="H96" s="16"/>
    </row>
    <row r="97" spans="1:8" ht="30" customHeight="1" x14ac:dyDescent="0.15">
      <c r="A97" s="56"/>
      <c r="B97" s="53">
        <v>10</v>
      </c>
      <c r="C97" s="55" t="str">
        <f>IF(D97="","",VLOOKUP(D97,'那須地区選手登録（男子）'!$D$6:$F$185,3,FALSE))</f>
        <v/>
      </c>
      <c r="D97" s="53" t="str">
        <f>'決勝順位（トラック）'!D97</f>
        <v/>
      </c>
      <c r="E97" s="53" t="str">
        <f>'決勝順位（トラック）'!E97</f>
        <v/>
      </c>
      <c r="F97" s="105">
        <f>'決勝順位（トラック）'!F97</f>
        <v>0</v>
      </c>
      <c r="G97" s="16"/>
      <c r="H97" s="16"/>
    </row>
    <row r="98" spans="1:8" ht="30" customHeight="1" x14ac:dyDescent="0.15">
      <c r="A98" s="56"/>
      <c r="B98" s="56"/>
      <c r="C98" s="57"/>
      <c r="D98" s="57"/>
      <c r="E98" s="57"/>
      <c r="F98" s="57"/>
      <c r="G98" s="16"/>
      <c r="H98" s="16"/>
    </row>
    <row r="99" spans="1:8" ht="30" customHeight="1" x14ac:dyDescent="0.15">
      <c r="A99" s="16"/>
      <c r="B99" s="119" t="s">
        <v>35</v>
      </c>
      <c r="C99" s="119"/>
      <c r="D99" s="119"/>
      <c r="E99" s="119"/>
      <c r="F99" s="119"/>
      <c r="G99" s="16"/>
      <c r="H99" s="16"/>
    </row>
    <row r="100" spans="1:8" ht="30" customHeight="1" x14ac:dyDescent="0.15">
      <c r="A100" s="49"/>
      <c r="B100" s="120" t="s">
        <v>41</v>
      </c>
      <c r="C100" s="120"/>
      <c r="D100" s="120"/>
      <c r="E100" s="120"/>
      <c r="F100" s="50" t="s">
        <v>46</v>
      </c>
      <c r="G100" s="16"/>
      <c r="H100" s="16"/>
    </row>
    <row r="101" spans="1:8" s="14" customFormat="1" ht="30" customHeight="1" x14ac:dyDescent="0.15">
      <c r="A101" s="51"/>
      <c r="B101" s="52" t="s">
        <v>68</v>
      </c>
      <c r="C101" s="53" t="s">
        <v>42</v>
      </c>
      <c r="D101" s="53" t="s">
        <v>43</v>
      </c>
      <c r="E101" s="53" t="s">
        <v>44</v>
      </c>
      <c r="F101" s="53" t="s">
        <v>45</v>
      </c>
      <c r="G101" s="54"/>
      <c r="H101" s="54"/>
    </row>
    <row r="102" spans="1:8" ht="30" customHeight="1" x14ac:dyDescent="0.15">
      <c r="A102" s="51"/>
      <c r="B102" s="52">
        <v>1</v>
      </c>
      <c r="C102" s="55" t="str">
        <f>IF(D102="","",VLOOKUP(D102,'那須地区選手登録（男子）'!$D$6:$F$185,3,FALSE))</f>
        <v/>
      </c>
      <c r="D102" s="53" t="str">
        <f>'決勝順位（トラック）'!D102</f>
        <v/>
      </c>
      <c r="E102" s="53" t="str">
        <f>'決勝順位（トラック）'!E102</f>
        <v/>
      </c>
      <c r="F102" s="105">
        <f>'決勝順位（トラック）'!F102</f>
        <v>0</v>
      </c>
      <c r="G102" s="16"/>
      <c r="H102" s="16"/>
    </row>
    <row r="103" spans="1:8" ht="30" customHeight="1" x14ac:dyDescent="0.15">
      <c r="A103" s="51"/>
      <c r="B103" s="52">
        <v>2</v>
      </c>
      <c r="C103" s="55" t="str">
        <f>IF(D103="","",VLOOKUP(D103,'那須地区選手登録（男子）'!$D$6:$F$185,3,FALSE))</f>
        <v/>
      </c>
      <c r="D103" s="53" t="str">
        <f>'決勝順位（トラック）'!D103</f>
        <v/>
      </c>
      <c r="E103" s="53" t="str">
        <f>'決勝順位（トラック）'!E103</f>
        <v/>
      </c>
      <c r="F103" s="105">
        <f>'決勝順位（トラック）'!F103</f>
        <v>0</v>
      </c>
      <c r="G103" s="16"/>
      <c r="H103" s="16"/>
    </row>
    <row r="104" spans="1:8" ht="30" customHeight="1" x14ac:dyDescent="0.15">
      <c r="A104" s="51"/>
      <c r="B104" s="52">
        <v>3</v>
      </c>
      <c r="C104" s="55" t="str">
        <f>IF(D104="","",VLOOKUP(D104,'那須地区選手登録（男子）'!$D$6:$F$185,3,FALSE))</f>
        <v/>
      </c>
      <c r="D104" s="53" t="str">
        <f>'決勝順位（トラック）'!D104</f>
        <v/>
      </c>
      <c r="E104" s="53" t="str">
        <f>'決勝順位（トラック）'!E104</f>
        <v/>
      </c>
      <c r="F104" s="105">
        <f>'決勝順位（トラック）'!F104</f>
        <v>0</v>
      </c>
      <c r="G104" s="16"/>
      <c r="H104" s="16"/>
    </row>
    <row r="105" spans="1:8" ht="30" customHeight="1" x14ac:dyDescent="0.15">
      <c r="A105" s="51"/>
      <c r="B105" s="52">
        <v>4</v>
      </c>
      <c r="C105" s="55" t="str">
        <f>IF(D105="","",VLOOKUP(D105,'那須地区選手登録（男子）'!$D$6:$F$185,3,FALSE))</f>
        <v/>
      </c>
      <c r="D105" s="53" t="str">
        <f>'決勝順位（トラック）'!D105</f>
        <v/>
      </c>
      <c r="E105" s="53" t="str">
        <f>'決勝順位（トラック）'!E105</f>
        <v/>
      </c>
      <c r="F105" s="105">
        <f>'決勝順位（トラック）'!F105</f>
        <v>0</v>
      </c>
      <c r="G105" s="16"/>
      <c r="H105" s="16"/>
    </row>
    <row r="106" spans="1:8" ht="30" customHeight="1" x14ac:dyDescent="0.15">
      <c r="A106" s="51"/>
      <c r="B106" s="52">
        <v>5</v>
      </c>
      <c r="C106" s="55" t="str">
        <f>IF(D106="","",VLOOKUP(D106,'那須地区選手登録（男子）'!$D$6:$F$185,3,FALSE))</f>
        <v/>
      </c>
      <c r="D106" s="53" t="str">
        <f>'決勝順位（トラック）'!D106</f>
        <v/>
      </c>
      <c r="E106" s="53" t="str">
        <f>'決勝順位（トラック）'!E106</f>
        <v/>
      </c>
      <c r="F106" s="105">
        <f>'決勝順位（トラック）'!F106</f>
        <v>0</v>
      </c>
      <c r="G106" s="16"/>
      <c r="H106" s="16"/>
    </row>
    <row r="107" spans="1:8" ht="30" customHeight="1" x14ac:dyDescent="0.15">
      <c r="A107" s="51"/>
      <c r="B107" s="52">
        <v>6</v>
      </c>
      <c r="C107" s="55" t="str">
        <f>IF(D107="","",VLOOKUP(D107,'那須地区選手登録（男子）'!$D$6:$F$185,3,FALSE))</f>
        <v/>
      </c>
      <c r="D107" s="53" t="str">
        <f>'決勝順位（トラック）'!D107</f>
        <v/>
      </c>
      <c r="E107" s="53" t="str">
        <f>'決勝順位（トラック）'!E107</f>
        <v/>
      </c>
      <c r="F107" s="105">
        <f>'決勝順位（トラック）'!F107</f>
        <v>0</v>
      </c>
      <c r="G107" s="16"/>
      <c r="H107" s="16"/>
    </row>
    <row r="108" spans="1:8" ht="30" customHeight="1" x14ac:dyDescent="0.15">
      <c r="A108" s="51"/>
      <c r="B108" s="52">
        <v>7</v>
      </c>
      <c r="C108" s="55" t="str">
        <f>IF(D108="","",VLOOKUP(D108,'那須地区選手登録（男子）'!$D$6:$F$185,3,FALSE))</f>
        <v/>
      </c>
      <c r="D108" s="53" t="str">
        <f>'決勝順位（トラック）'!D108</f>
        <v/>
      </c>
      <c r="E108" s="53" t="str">
        <f>'決勝順位（トラック）'!E108</f>
        <v/>
      </c>
      <c r="F108" s="105">
        <f>'決勝順位（トラック）'!F108</f>
        <v>0</v>
      </c>
      <c r="G108" s="16"/>
      <c r="H108" s="16"/>
    </row>
    <row r="109" spans="1:8" ht="30" customHeight="1" x14ac:dyDescent="0.15">
      <c r="A109" s="51"/>
      <c r="B109" s="52">
        <v>8</v>
      </c>
      <c r="C109" s="55" t="str">
        <f>IF(D109="","",VLOOKUP(D109,'那須地区選手登録（男子）'!$D$6:$F$185,3,FALSE))</f>
        <v/>
      </c>
      <c r="D109" s="53" t="str">
        <f>'決勝順位（トラック）'!D109</f>
        <v/>
      </c>
      <c r="E109" s="53" t="str">
        <f>'決勝順位（トラック）'!E109</f>
        <v/>
      </c>
      <c r="F109" s="105">
        <f>'決勝順位（トラック）'!F109</f>
        <v>0</v>
      </c>
      <c r="G109" s="16"/>
      <c r="H109" s="16"/>
    </row>
    <row r="110" spans="1:8" ht="30" customHeight="1" x14ac:dyDescent="0.15">
      <c r="A110" s="56"/>
      <c r="B110" s="53">
        <v>9</v>
      </c>
      <c r="C110" s="55" t="str">
        <f>IF(D110="","",VLOOKUP(D110,'那須地区選手登録（男子）'!$D$6:$F$185,3,FALSE))</f>
        <v/>
      </c>
      <c r="D110" s="53" t="str">
        <f>'決勝順位（トラック）'!D110</f>
        <v/>
      </c>
      <c r="E110" s="53" t="str">
        <f>'決勝順位（トラック）'!E110</f>
        <v/>
      </c>
      <c r="F110" s="105">
        <f>'決勝順位（トラック）'!F110</f>
        <v>0</v>
      </c>
      <c r="G110" s="16"/>
      <c r="H110" s="16"/>
    </row>
    <row r="111" spans="1:8" ht="30" customHeight="1" x14ac:dyDescent="0.15">
      <c r="A111" s="56"/>
      <c r="B111" s="53">
        <v>10</v>
      </c>
      <c r="C111" s="55" t="str">
        <f>IF(D111="","",VLOOKUP(D111,'那須地区選手登録（男子）'!$D$6:$F$185,3,FALSE))</f>
        <v/>
      </c>
      <c r="D111" s="53" t="str">
        <f>'決勝順位（トラック）'!D111</f>
        <v/>
      </c>
      <c r="E111" s="53" t="str">
        <f>'決勝順位（トラック）'!E111</f>
        <v/>
      </c>
      <c r="F111" s="105">
        <f>'決勝順位（トラック）'!F111</f>
        <v>0</v>
      </c>
      <c r="G111" s="16"/>
      <c r="H111" s="16"/>
    </row>
    <row r="112" spans="1:8" ht="30" customHeight="1" x14ac:dyDescent="0.15">
      <c r="A112" s="56"/>
      <c r="B112" s="56"/>
      <c r="C112" s="57"/>
      <c r="D112" s="57"/>
      <c r="E112" s="57"/>
      <c r="F112" s="57"/>
      <c r="G112" s="16"/>
      <c r="H112" s="16"/>
    </row>
    <row r="113" spans="1:8" ht="30" customHeight="1" x14ac:dyDescent="0.15">
      <c r="A113" s="16"/>
      <c r="B113" s="119" t="s">
        <v>35</v>
      </c>
      <c r="C113" s="119"/>
      <c r="D113" s="119"/>
      <c r="E113" s="119"/>
      <c r="F113" s="119"/>
      <c r="G113" s="16"/>
      <c r="H113" s="16"/>
    </row>
    <row r="114" spans="1:8" ht="30" customHeight="1" x14ac:dyDescent="0.15">
      <c r="A114" s="49"/>
      <c r="B114" s="120" t="s">
        <v>50</v>
      </c>
      <c r="C114" s="120"/>
      <c r="D114" s="120"/>
      <c r="E114" s="120"/>
      <c r="F114" s="50" t="s">
        <v>46</v>
      </c>
      <c r="G114" s="16"/>
      <c r="H114" s="16"/>
    </row>
    <row r="115" spans="1:8" s="14" customFormat="1" ht="30" customHeight="1" x14ac:dyDescent="0.15">
      <c r="A115" s="51"/>
      <c r="B115" s="52" t="s">
        <v>68</v>
      </c>
      <c r="C115" s="53" t="s">
        <v>42</v>
      </c>
      <c r="D115" s="53" t="s">
        <v>43</v>
      </c>
      <c r="E115" s="53" t="s">
        <v>44</v>
      </c>
      <c r="F115" s="53" t="s">
        <v>45</v>
      </c>
      <c r="G115" s="54"/>
      <c r="H115" s="54"/>
    </row>
    <row r="116" spans="1:8" ht="30" customHeight="1" x14ac:dyDescent="0.15">
      <c r="A116" s="51"/>
      <c r="B116" s="52">
        <v>1</v>
      </c>
      <c r="C116" s="55" t="str">
        <f>IF(D116="","",VLOOKUP(D116,'那須地区選手登録（女子）'!$D$6:$F$185,3,FALSE))</f>
        <v/>
      </c>
      <c r="D116" s="53" t="str">
        <f>'決勝順位（トラック）'!D116</f>
        <v/>
      </c>
      <c r="E116" s="53" t="str">
        <f>'決勝順位（トラック）'!E116</f>
        <v/>
      </c>
      <c r="F116" s="105">
        <f>'決勝順位（トラック）'!F116</f>
        <v>0</v>
      </c>
      <c r="G116" s="16"/>
      <c r="H116" s="16"/>
    </row>
    <row r="117" spans="1:8" ht="30" customHeight="1" x14ac:dyDescent="0.15">
      <c r="A117" s="51"/>
      <c r="B117" s="52">
        <v>2</v>
      </c>
      <c r="C117" s="55" t="str">
        <f>IF(D117="","",VLOOKUP(D117,'那須地区選手登録（女子）'!$D$6:$F$185,3,FALSE))</f>
        <v/>
      </c>
      <c r="D117" s="53" t="str">
        <f>'決勝順位（トラック）'!D117</f>
        <v/>
      </c>
      <c r="E117" s="53" t="str">
        <f>'決勝順位（トラック）'!E117</f>
        <v/>
      </c>
      <c r="F117" s="105">
        <f>'決勝順位（トラック）'!F117</f>
        <v>0</v>
      </c>
      <c r="G117" s="16"/>
      <c r="H117" s="16"/>
    </row>
    <row r="118" spans="1:8" ht="30" customHeight="1" x14ac:dyDescent="0.15">
      <c r="A118" s="51"/>
      <c r="B118" s="52">
        <v>3</v>
      </c>
      <c r="C118" s="55" t="str">
        <f>IF(D118="","",VLOOKUP(D118,'那須地区選手登録（女子）'!$D$6:$F$185,3,FALSE))</f>
        <v/>
      </c>
      <c r="D118" s="53" t="str">
        <f>'決勝順位（トラック）'!D118</f>
        <v/>
      </c>
      <c r="E118" s="53" t="str">
        <f>'決勝順位（トラック）'!E118</f>
        <v/>
      </c>
      <c r="F118" s="105">
        <f>'決勝順位（トラック）'!F118</f>
        <v>0</v>
      </c>
      <c r="G118" s="16"/>
      <c r="H118" s="16"/>
    </row>
    <row r="119" spans="1:8" ht="30" customHeight="1" x14ac:dyDescent="0.15">
      <c r="A119" s="51"/>
      <c r="B119" s="52">
        <v>4</v>
      </c>
      <c r="C119" s="55" t="str">
        <f>IF(D119="","",VLOOKUP(D119,'那須地区選手登録（女子）'!$D$6:$F$185,3,FALSE))</f>
        <v/>
      </c>
      <c r="D119" s="53" t="str">
        <f>'決勝順位（トラック）'!D119</f>
        <v/>
      </c>
      <c r="E119" s="53" t="str">
        <f>'決勝順位（トラック）'!E119</f>
        <v/>
      </c>
      <c r="F119" s="105">
        <f>'決勝順位（トラック）'!F119</f>
        <v>0</v>
      </c>
      <c r="G119" s="16"/>
      <c r="H119" s="16"/>
    </row>
    <row r="120" spans="1:8" ht="30" customHeight="1" x14ac:dyDescent="0.15">
      <c r="A120" s="51"/>
      <c r="B120" s="52">
        <v>5</v>
      </c>
      <c r="C120" s="55" t="str">
        <f>IF(D120="","",VLOOKUP(D120,'那須地区選手登録（女子）'!$D$6:$F$185,3,FALSE))</f>
        <v/>
      </c>
      <c r="D120" s="53" t="str">
        <f>'決勝順位（トラック）'!D120</f>
        <v/>
      </c>
      <c r="E120" s="53" t="str">
        <f>'決勝順位（トラック）'!E120</f>
        <v/>
      </c>
      <c r="F120" s="105">
        <f>'決勝順位（トラック）'!F120</f>
        <v>0</v>
      </c>
      <c r="G120" s="16"/>
      <c r="H120" s="16"/>
    </row>
    <row r="121" spans="1:8" ht="30" customHeight="1" x14ac:dyDescent="0.15">
      <c r="A121" s="51"/>
      <c r="B121" s="52">
        <v>6</v>
      </c>
      <c r="C121" s="55" t="str">
        <f>IF(D121="","",VLOOKUP(D121,'那須地区選手登録（女子）'!$D$6:$F$185,3,FALSE))</f>
        <v/>
      </c>
      <c r="D121" s="53" t="str">
        <f>'決勝順位（トラック）'!D121</f>
        <v/>
      </c>
      <c r="E121" s="53" t="str">
        <f>'決勝順位（トラック）'!E121</f>
        <v/>
      </c>
      <c r="F121" s="105">
        <f>'決勝順位（トラック）'!F121</f>
        <v>0</v>
      </c>
      <c r="G121" s="16"/>
      <c r="H121" s="16"/>
    </row>
    <row r="122" spans="1:8" ht="30" customHeight="1" x14ac:dyDescent="0.15">
      <c r="A122" s="51"/>
      <c r="B122" s="52">
        <v>7</v>
      </c>
      <c r="C122" s="55" t="str">
        <f>IF(D122="","",VLOOKUP(D122,'那須地区選手登録（女子）'!$D$6:$F$185,3,FALSE))</f>
        <v/>
      </c>
      <c r="D122" s="53" t="str">
        <f>'決勝順位（トラック）'!D122</f>
        <v/>
      </c>
      <c r="E122" s="53" t="str">
        <f>'決勝順位（トラック）'!E122</f>
        <v/>
      </c>
      <c r="F122" s="105">
        <f>'決勝順位（トラック）'!F122</f>
        <v>0</v>
      </c>
      <c r="G122" s="16"/>
      <c r="H122" s="16"/>
    </row>
    <row r="123" spans="1:8" ht="30" customHeight="1" x14ac:dyDescent="0.15">
      <c r="A123" s="51"/>
      <c r="B123" s="52">
        <v>8</v>
      </c>
      <c r="C123" s="55" t="str">
        <f>IF(D123="","",VLOOKUP(D123,'那須地区選手登録（女子）'!$D$6:$F$185,3,FALSE))</f>
        <v/>
      </c>
      <c r="D123" s="53" t="str">
        <f>'決勝順位（トラック）'!D123</f>
        <v/>
      </c>
      <c r="E123" s="53" t="str">
        <f>'決勝順位（トラック）'!E123</f>
        <v/>
      </c>
      <c r="F123" s="105">
        <f>'決勝順位（トラック）'!F123</f>
        <v>0</v>
      </c>
      <c r="G123" s="16"/>
      <c r="H123" s="16"/>
    </row>
    <row r="124" spans="1:8" ht="30" customHeight="1" x14ac:dyDescent="0.15">
      <c r="A124" s="56"/>
      <c r="B124" s="53">
        <v>9</v>
      </c>
      <c r="C124" s="55" t="str">
        <f>IF(D124="","",VLOOKUP(D124,'那須地区選手登録（女子）'!$D$6:$F$185,3,FALSE))</f>
        <v/>
      </c>
      <c r="D124" s="53" t="str">
        <f>'決勝順位（トラック）'!D124</f>
        <v/>
      </c>
      <c r="E124" s="53" t="str">
        <f>'決勝順位（トラック）'!E124</f>
        <v/>
      </c>
      <c r="F124" s="105">
        <f>'決勝順位（トラック）'!F124</f>
        <v>0</v>
      </c>
      <c r="G124" s="16"/>
      <c r="H124" s="16"/>
    </row>
    <row r="125" spans="1:8" ht="30" customHeight="1" x14ac:dyDescent="0.15">
      <c r="A125" s="56"/>
      <c r="B125" s="53">
        <v>10</v>
      </c>
      <c r="C125" s="55" t="str">
        <f>IF(D125="","",VLOOKUP(D125,'那須地区選手登録（女子）'!$D$6:$F$185,3,FALSE))</f>
        <v/>
      </c>
      <c r="D125" s="53" t="str">
        <f>'決勝順位（トラック）'!D125</f>
        <v/>
      </c>
      <c r="E125" s="53" t="str">
        <f>'決勝順位（トラック）'!E125</f>
        <v/>
      </c>
      <c r="F125" s="105">
        <f>'決勝順位（トラック）'!F125</f>
        <v>0</v>
      </c>
      <c r="G125" s="16"/>
      <c r="H125" s="16"/>
    </row>
    <row r="126" spans="1:8" ht="30" customHeight="1" x14ac:dyDescent="0.15">
      <c r="A126" s="56"/>
      <c r="B126" s="56"/>
      <c r="C126" s="57"/>
      <c r="D126" s="57"/>
      <c r="E126" s="57"/>
      <c r="F126" s="57"/>
      <c r="G126" s="16"/>
      <c r="H126" s="16"/>
    </row>
    <row r="127" spans="1:8" ht="30" customHeight="1" x14ac:dyDescent="0.15">
      <c r="A127" s="16"/>
      <c r="B127" s="119" t="s">
        <v>35</v>
      </c>
      <c r="C127" s="119"/>
      <c r="D127" s="119"/>
      <c r="E127" s="119"/>
      <c r="F127" s="119"/>
      <c r="G127" s="16"/>
      <c r="H127" s="16"/>
    </row>
    <row r="128" spans="1:8" ht="30" customHeight="1" x14ac:dyDescent="0.15">
      <c r="A128" s="49"/>
      <c r="B128" s="120" t="s">
        <v>51</v>
      </c>
      <c r="C128" s="120"/>
      <c r="D128" s="120"/>
      <c r="E128" s="120"/>
      <c r="F128" s="50" t="s">
        <v>46</v>
      </c>
      <c r="G128" s="16"/>
      <c r="H128" s="16"/>
    </row>
    <row r="129" spans="1:8" s="14" customFormat="1" ht="30" customHeight="1" x14ac:dyDescent="0.15">
      <c r="A129" s="51"/>
      <c r="B129" s="52" t="s">
        <v>68</v>
      </c>
      <c r="C129" s="53" t="s">
        <v>42</v>
      </c>
      <c r="D129" s="53" t="s">
        <v>43</v>
      </c>
      <c r="E129" s="53" t="s">
        <v>44</v>
      </c>
      <c r="F129" s="53" t="s">
        <v>45</v>
      </c>
      <c r="G129" s="54"/>
      <c r="H129" s="54"/>
    </row>
    <row r="130" spans="1:8" ht="30" customHeight="1" x14ac:dyDescent="0.15">
      <c r="A130" s="51"/>
      <c r="B130" s="52">
        <v>1</v>
      </c>
      <c r="C130" s="55" t="str">
        <f>IF(D130="","",VLOOKUP(D130,'那須地区選手登録（女子）'!$D$6:$F$185,3,FALSE))</f>
        <v/>
      </c>
      <c r="D130" s="53" t="str">
        <f>'決勝順位（トラック）'!D130</f>
        <v/>
      </c>
      <c r="E130" s="53" t="str">
        <f>'決勝順位（トラック）'!E130</f>
        <v/>
      </c>
      <c r="F130" s="105">
        <f>'決勝順位（トラック）'!F130</f>
        <v>0</v>
      </c>
      <c r="G130" s="16"/>
      <c r="H130" s="16"/>
    </row>
    <row r="131" spans="1:8" ht="30" customHeight="1" x14ac:dyDescent="0.15">
      <c r="A131" s="51"/>
      <c r="B131" s="52">
        <v>2</v>
      </c>
      <c r="C131" s="55" t="str">
        <f>IF(D131="","",VLOOKUP(D131,'那須地区選手登録（女子）'!$D$6:$F$185,3,FALSE))</f>
        <v/>
      </c>
      <c r="D131" s="53" t="str">
        <f>'決勝順位（トラック）'!D131</f>
        <v/>
      </c>
      <c r="E131" s="53" t="str">
        <f>'決勝順位（トラック）'!E131</f>
        <v/>
      </c>
      <c r="F131" s="105">
        <f>'決勝順位（トラック）'!F131</f>
        <v>0</v>
      </c>
      <c r="G131" s="16"/>
      <c r="H131" s="16"/>
    </row>
    <row r="132" spans="1:8" ht="30" customHeight="1" x14ac:dyDescent="0.15">
      <c r="A132" s="51"/>
      <c r="B132" s="52">
        <v>3</v>
      </c>
      <c r="C132" s="55" t="str">
        <f>IF(D132="","",VLOOKUP(D132,'那須地区選手登録（女子）'!$D$6:$F$185,3,FALSE))</f>
        <v/>
      </c>
      <c r="D132" s="53" t="str">
        <f>'決勝順位（トラック）'!D132</f>
        <v/>
      </c>
      <c r="E132" s="53" t="str">
        <f>'決勝順位（トラック）'!E132</f>
        <v/>
      </c>
      <c r="F132" s="105">
        <f>'決勝順位（トラック）'!F132</f>
        <v>0</v>
      </c>
      <c r="G132" s="16"/>
      <c r="H132" s="16"/>
    </row>
    <row r="133" spans="1:8" ht="30" customHeight="1" x14ac:dyDescent="0.15">
      <c r="A133" s="51"/>
      <c r="B133" s="52">
        <v>4</v>
      </c>
      <c r="C133" s="55" t="str">
        <f>IF(D133="","",VLOOKUP(D133,'那須地区選手登録（女子）'!$D$6:$F$185,3,FALSE))</f>
        <v/>
      </c>
      <c r="D133" s="53" t="str">
        <f>'決勝順位（トラック）'!D133</f>
        <v/>
      </c>
      <c r="E133" s="53" t="str">
        <f>'決勝順位（トラック）'!E133</f>
        <v/>
      </c>
      <c r="F133" s="105">
        <f>'決勝順位（トラック）'!F133</f>
        <v>0</v>
      </c>
      <c r="G133" s="16"/>
      <c r="H133" s="16"/>
    </row>
    <row r="134" spans="1:8" ht="30" customHeight="1" x14ac:dyDescent="0.15">
      <c r="A134" s="51"/>
      <c r="B134" s="52">
        <v>5</v>
      </c>
      <c r="C134" s="55" t="str">
        <f>IF(D134="","",VLOOKUP(D134,'那須地区選手登録（女子）'!$D$6:$F$185,3,FALSE))</f>
        <v/>
      </c>
      <c r="D134" s="53" t="str">
        <f>'決勝順位（トラック）'!D134</f>
        <v/>
      </c>
      <c r="E134" s="53" t="str">
        <f>'決勝順位（トラック）'!E134</f>
        <v/>
      </c>
      <c r="F134" s="105">
        <f>'決勝順位（トラック）'!F134</f>
        <v>0</v>
      </c>
      <c r="G134" s="16"/>
      <c r="H134" s="16"/>
    </row>
    <row r="135" spans="1:8" ht="30" customHeight="1" x14ac:dyDescent="0.15">
      <c r="A135" s="51"/>
      <c r="B135" s="52">
        <v>6</v>
      </c>
      <c r="C135" s="55" t="str">
        <f>IF(D135="","",VLOOKUP(D135,'那須地区選手登録（女子）'!$D$6:$F$185,3,FALSE))</f>
        <v/>
      </c>
      <c r="D135" s="53" t="str">
        <f>'決勝順位（トラック）'!D135</f>
        <v/>
      </c>
      <c r="E135" s="53" t="str">
        <f>'決勝順位（トラック）'!E135</f>
        <v/>
      </c>
      <c r="F135" s="105">
        <f>'決勝順位（トラック）'!F135</f>
        <v>0</v>
      </c>
      <c r="G135" s="16"/>
      <c r="H135" s="16"/>
    </row>
    <row r="136" spans="1:8" ht="30" customHeight="1" x14ac:dyDescent="0.15">
      <c r="A136" s="51"/>
      <c r="B136" s="52">
        <v>7</v>
      </c>
      <c r="C136" s="55" t="str">
        <f>IF(D136="","",VLOOKUP(D136,'那須地区選手登録（女子）'!$D$6:$F$185,3,FALSE))</f>
        <v/>
      </c>
      <c r="D136" s="53" t="str">
        <f>'決勝順位（トラック）'!D136</f>
        <v/>
      </c>
      <c r="E136" s="53" t="str">
        <f>'決勝順位（トラック）'!E136</f>
        <v/>
      </c>
      <c r="F136" s="105">
        <f>'決勝順位（トラック）'!F136</f>
        <v>0</v>
      </c>
      <c r="G136" s="16"/>
      <c r="H136" s="16"/>
    </row>
    <row r="137" spans="1:8" ht="30" customHeight="1" x14ac:dyDescent="0.15">
      <c r="A137" s="51"/>
      <c r="B137" s="52">
        <v>8</v>
      </c>
      <c r="C137" s="55" t="str">
        <f>IF(D137="","",VLOOKUP(D137,'那須地区選手登録（女子）'!$D$6:$F$185,3,FALSE))</f>
        <v/>
      </c>
      <c r="D137" s="53" t="str">
        <f>'決勝順位（トラック）'!D137</f>
        <v/>
      </c>
      <c r="E137" s="53" t="str">
        <f>'決勝順位（トラック）'!E137</f>
        <v/>
      </c>
      <c r="F137" s="105">
        <f>'決勝順位（トラック）'!F137</f>
        <v>0</v>
      </c>
      <c r="G137" s="16"/>
      <c r="H137" s="16"/>
    </row>
    <row r="138" spans="1:8" ht="30" customHeight="1" x14ac:dyDescent="0.15">
      <c r="A138" s="56"/>
      <c r="B138" s="53">
        <v>9</v>
      </c>
      <c r="C138" s="55" t="str">
        <f>IF(D138="","",VLOOKUP(D138,'那須地区選手登録（女子）'!$D$6:$F$185,3,FALSE))</f>
        <v/>
      </c>
      <c r="D138" s="53" t="str">
        <f>'決勝順位（トラック）'!D138</f>
        <v/>
      </c>
      <c r="E138" s="53" t="str">
        <f>'決勝順位（トラック）'!E138</f>
        <v/>
      </c>
      <c r="F138" s="105">
        <f>'決勝順位（トラック）'!F138</f>
        <v>0</v>
      </c>
      <c r="G138" s="16"/>
      <c r="H138" s="16"/>
    </row>
    <row r="139" spans="1:8" ht="30" customHeight="1" x14ac:dyDescent="0.15">
      <c r="A139" s="56"/>
      <c r="B139" s="53">
        <v>10</v>
      </c>
      <c r="C139" s="55" t="str">
        <f>IF(D139="","",VLOOKUP(D139,'那須地区選手登録（女子）'!$D$6:$F$185,3,FALSE))</f>
        <v/>
      </c>
      <c r="D139" s="53" t="str">
        <f>'決勝順位（トラック）'!D139</f>
        <v/>
      </c>
      <c r="E139" s="53" t="str">
        <f>'決勝順位（トラック）'!E139</f>
        <v/>
      </c>
      <c r="F139" s="105">
        <f>'決勝順位（トラック）'!F139</f>
        <v>0</v>
      </c>
      <c r="G139" s="16"/>
      <c r="H139" s="16"/>
    </row>
    <row r="140" spans="1:8" ht="30" customHeight="1" x14ac:dyDescent="0.15">
      <c r="A140" s="56"/>
      <c r="B140" s="56"/>
      <c r="C140" s="57"/>
      <c r="D140" s="57"/>
      <c r="E140" s="57"/>
      <c r="F140" s="57"/>
      <c r="G140" s="16"/>
      <c r="H140" s="16"/>
    </row>
    <row r="141" spans="1:8" ht="30" customHeight="1" x14ac:dyDescent="0.15">
      <c r="A141" s="16"/>
      <c r="B141" s="119" t="s">
        <v>35</v>
      </c>
      <c r="C141" s="119"/>
      <c r="D141" s="119"/>
      <c r="E141" s="119"/>
      <c r="F141" s="119"/>
      <c r="G141" s="16"/>
      <c r="H141" s="16"/>
    </row>
    <row r="142" spans="1:8" ht="30" customHeight="1" x14ac:dyDescent="0.15">
      <c r="A142" s="49"/>
      <c r="B142" s="120" t="s">
        <v>52</v>
      </c>
      <c r="C142" s="120"/>
      <c r="D142" s="120"/>
      <c r="E142" s="120"/>
      <c r="F142" s="50" t="s">
        <v>46</v>
      </c>
      <c r="G142" s="16"/>
      <c r="H142" s="16"/>
    </row>
    <row r="143" spans="1:8" s="14" customFormat="1" ht="30" customHeight="1" x14ac:dyDescent="0.15">
      <c r="A143" s="51"/>
      <c r="B143" s="52" t="s">
        <v>68</v>
      </c>
      <c r="C143" s="53" t="s">
        <v>42</v>
      </c>
      <c r="D143" s="53" t="s">
        <v>43</v>
      </c>
      <c r="E143" s="53" t="s">
        <v>44</v>
      </c>
      <c r="F143" s="53" t="s">
        <v>45</v>
      </c>
      <c r="G143" s="54"/>
      <c r="H143" s="54"/>
    </row>
    <row r="144" spans="1:8" ht="30" customHeight="1" x14ac:dyDescent="0.15">
      <c r="A144" s="51"/>
      <c r="B144" s="52">
        <v>1</v>
      </c>
      <c r="C144" s="55" t="str">
        <f>IF(D144="","",VLOOKUP(D144,'那須地区選手登録（男子）'!$D$6:$F$185,3,FALSE))</f>
        <v/>
      </c>
      <c r="D144" s="53" t="str">
        <f>'決勝順位（トラック）'!D144</f>
        <v/>
      </c>
      <c r="E144" s="53" t="str">
        <f>'決勝順位（トラック）'!E144</f>
        <v/>
      </c>
      <c r="F144" s="106">
        <f>'決勝順位（トラック）'!F144</f>
        <v>0</v>
      </c>
      <c r="G144" s="16"/>
      <c r="H144" s="16"/>
    </row>
    <row r="145" spans="1:8" ht="30" customHeight="1" x14ac:dyDescent="0.15">
      <c r="A145" s="51"/>
      <c r="B145" s="52">
        <v>2</v>
      </c>
      <c r="C145" s="55" t="str">
        <f>IF(D145="","",VLOOKUP(D145,'那須地区選手登録（男子）'!$D$6:$F$185,3,FALSE))</f>
        <v/>
      </c>
      <c r="D145" s="53" t="str">
        <f>'決勝順位（トラック）'!D145</f>
        <v/>
      </c>
      <c r="E145" s="53" t="str">
        <f>'決勝順位（トラック）'!E145</f>
        <v/>
      </c>
      <c r="F145" s="106">
        <f>'決勝順位（トラック）'!F145</f>
        <v>0</v>
      </c>
      <c r="G145" s="16"/>
      <c r="H145" s="16"/>
    </row>
    <row r="146" spans="1:8" ht="30" customHeight="1" x14ac:dyDescent="0.15">
      <c r="A146" s="51"/>
      <c r="B146" s="52">
        <v>3</v>
      </c>
      <c r="C146" s="55" t="str">
        <f>IF(D146="","",VLOOKUP(D146,'那須地区選手登録（男子）'!$D$6:$F$185,3,FALSE))</f>
        <v/>
      </c>
      <c r="D146" s="53" t="str">
        <f>'決勝順位（トラック）'!D146</f>
        <v/>
      </c>
      <c r="E146" s="53" t="str">
        <f>'決勝順位（トラック）'!E146</f>
        <v/>
      </c>
      <c r="F146" s="106">
        <f>'決勝順位（トラック）'!F146</f>
        <v>0</v>
      </c>
      <c r="G146" s="16"/>
      <c r="H146" s="16"/>
    </row>
    <row r="147" spans="1:8" ht="30" customHeight="1" x14ac:dyDescent="0.15">
      <c r="A147" s="51"/>
      <c r="B147" s="52">
        <v>4</v>
      </c>
      <c r="C147" s="55" t="str">
        <f>IF(D147="","",VLOOKUP(D147,'那須地区選手登録（男子）'!$D$6:$F$185,3,FALSE))</f>
        <v/>
      </c>
      <c r="D147" s="53" t="str">
        <f>'決勝順位（トラック）'!D147</f>
        <v/>
      </c>
      <c r="E147" s="53" t="str">
        <f>'決勝順位（トラック）'!E147</f>
        <v/>
      </c>
      <c r="F147" s="106">
        <f>'決勝順位（トラック）'!F147</f>
        <v>0</v>
      </c>
      <c r="G147" s="16"/>
      <c r="H147" s="16"/>
    </row>
    <row r="148" spans="1:8" ht="30" customHeight="1" x14ac:dyDescent="0.15">
      <c r="A148" s="51"/>
      <c r="B148" s="52">
        <v>5</v>
      </c>
      <c r="C148" s="55" t="str">
        <f>IF(D148="","",VLOOKUP(D148,'那須地区選手登録（男子）'!$D$6:$F$185,3,FALSE))</f>
        <v/>
      </c>
      <c r="D148" s="53" t="str">
        <f>'決勝順位（トラック）'!D148</f>
        <v/>
      </c>
      <c r="E148" s="53" t="str">
        <f>'決勝順位（トラック）'!E148</f>
        <v/>
      </c>
      <c r="F148" s="106">
        <f>'決勝順位（トラック）'!F148</f>
        <v>0</v>
      </c>
      <c r="G148" s="16"/>
      <c r="H148" s="16"/>
    </row>
    <row r="149" spans="1:8" ht="30" customHeight="1" x14ac:dyDescent="0.15">
      <c r="A149" s="51"/>
      <c r="B149" s="52">
        <v>6</v>
      </c>
      <c r="C149" s="55" t="str">
        <f>IF(D149="","",VLOOKUP(D149,'那須地区選手登録（男子）'!$D$6:$F$185,3,FALSE))</f>
        <v/>
      </c>
      <c r="D149" s="53" t="str">
        <f>'決勝順位（トラック）'!D149</f>
        <v/>
      </c>
      <c r="E149" s="53" t="str">
        <f>'決勝順位（トラック）'!E149</f>
        <v/>
      </c>
      <c r="F149" s="106">
        <f>'決勝順位（トラック）'!F149</f>
        <v>0</v>
      </c>
      <c r="G149" s="16"/>
      <c r="H149" s="16"/>
    </row>
    <row r="150" spans="1:8" ht="30" customHeight="1" x14ac:dyDescent="0.15">
      <c r="A150" s="51"/>
      <c r="B150" s="52">
        <v>7</v>
      </c>
      <c r="C150" s="55" t="str">
        <f>IF(D150="","",VLOOKUP(D150,'那須地区選手登録（男子）'!$D$6:$F$185,3,FALSE))</f>
        <v/>
      </c>
      <c r="D150" s="53" t="str">
        <f>'決勝順位（トラック）'!D150</f>
        <v/>
      </c>
      <c r="E150" s="53" t="str">
        <f>'決勝順位（トラック）'!E150</f>
        <v/>
      </c>
      <c r="F150" s="106">
        <f>'決勝順位（トラック）'!F150</f>
        <v>0</v>
      </c>
      <c r="G150" s="16"/>
      <c r="H150" s="16"/>
    </row>
    <row r="151" spans="1:8" ht="30" customHeight="1" x14ac:dyDescent="0.15">
      <c r="A151" s="51"/>
      <c r="B151" s="52">
        <v>8</v>
      </c>
      <c r="C151" s="55" t="str">
        <f>IF(D151="","",VLOOKUP(D151,'那須地区選手登録（男子）'!$D$6:$F$185,3,FALSE))</f>
        <v/>
      </c>
      <c r="D151" s="53" t="str">
        <f>'決勝順位（トラック）'!D151</f>
        <v/>
      </c>
      <c r="E151" s="53" t="str">
        <f>'決勝順位（トラック）'!E151</f>
        <v/>
      </c>
      <c r="F151" s="106">
        <f>'決勝順位（トラック）'!F151</f>
        <v>0</v>
      </c>
      <c r="G151" s="16"/>
      <c r="H151" s="16"/>
    </row>
    <row r="152" spans="1:8" ht="30" customHeight="1" x14ac:dyDescent="0.15">
      <c r="A152" s="56"/>
      <c r="B152" s="53">
        <v>9</v>
      </c>
      <c r="C152" s="55" t="str">
        <f>IF(D152="","",VLOOKUP(D152,'那須地区選手登録（男子）'!$D$6:$F$185,3,FALSE))</f>
        <v/>
      </c>
      <c r="D152" s="53" t="str">
        <f>'決勝順位（トラック）'!D152</f>
        <v/>
      </c>
      <c r="E152" s="53" t="str">
        <f>'決勝順位（トラック）'!E152</f>
        <v/>
      </c>
      <c r="F152" s="106">
        <f>'決勝順位（トラック）'!F152</f>
        <v>0</v>
      </c>
      <c r="G152" s="16"/>
      <c r="H152" s="16"/>
    </row>
    <row r="153" spans="1:8" ht="30" customHeight="1" x14ac:dyDescent="0.15">
      <c r="A153" s="56"/>
      <c r="B153" s="53">
        <v>10</v>
      </c>
      <c r="C153" s="55" t="str">
        <f>IF(D153="","",VLOOKUP(D153,'那須地区選手登録（男子）'!$D$6:$F$185,3,FALSE))</f>
        <v/>
      </c>
      <c r="D153" s="53" t="str">
        <f>'決勝順位（トラック）'!D153</f>
        <v/>
      </c>
      <c r="E153" s="53" t="str">
        <f>'決勝順位（トラック）'!E153</f>
        <v/>
      </c>
      <c r="F153" s="106">
        <f>'決勝順位（トラック）'!F153</f>
        <v>0</v>
      </c>
      <c r="G153" s="16"/>
      <c r="H153" s="16"/>
    </row>
    <row r="154" spans="1:8" ht="30" customHeight="1" x14ac:dyDescent="0.15">
      <c r="A154" s="56"/>
      <c r="B154" s="56"/>
      <c r="C154" s="57"/>
      <c r="D154" s="57"/>
      <c r="E154" s="57"/>
      <c r="F154" s="57"/>
      <c r="G154" s="16"/>
      <c r="H154" s="16"/>
    </row>
    <row r="155" spans="1:8" ht="30" customHeight="1" x14ac:dyDescent="0.15">
      <c r="A155" s="16"/>
      <c r="B155" s="119" t="s">
        <v>35</v>
      </c>
      <c r="C155" s="119"/>
      <c r="D155" s="119"/>
      <c r="E155" s="119"/>
      <c r="F155" s="119"/>
      <c r="G155" s="16"/>
      <c r="H155" s="16"/>
    </row>
    <row r="156" spans="1:8" ht="30" customHeight="1" x14ac:dyDescent="0.15">
      <c r="A156" s="49"/>
      <c r="B156" s="120" t="s">
        <v>73</v>
      </c>
      <c r="C156" s="120"/>
      <c r="D156" s="120"/>
      <c r="E156" s="120"/>
      <c r="F156" s="50" t="s">
        <v>46</v>
      </c>
      <c r="G156" s="16"/>
      <c r="H156" s="16"/>
    </row>
    <row r="157" spans="1:8" s="14" customFormat="1" ht="30" customHeight="1" x14ac:dyDescent="0.15">
      <c r="A157" s="51"/>
      <c r="B157" s="52" t="s">
        <v>68</v>
      </c>
      <c r="C157" s="53" t="s">
        <v>42</v>
      </c>
      <c r="D157" s="53" t="s">
        <v>43</v>
      </c>
      <c r="E157" s="53" t="s">
        <v>44</v>
      </c>
      <c r="F157" s="53" t="s">
        <v>45</v>
      </c>
      <c r="G157" s="54"/>
      <c r="H157" s="54"/>
    </row>
    <row r="158" spans="1:8" ht="30" customHeight="1" x14ac:dyDescent="0.15">
      <c r="A158" s="51"/>
      <c r="B158" s="52">
        <v>1</v>
      </c>
      <c r="C158" s="55" t="str">
        <f>IF(D158="","",VLOOKUP(D158,'那須地区選手登録（男子）'!$D$6:$F$185,3,FALSE))</f>
        <v/>
      </c>
      <c r="D158" s="53" t="str">
        <f>'決勝順位（トラック）'!D158</f>
        <v/>
      </c>
      <c r="E158" s="53" t="str">
        <f>'決勝順位（トラック）'!E158</f>
        <v/>
      </c>
      <c r="F158" s="106">
        <f>'決勝順位（トラック）'!F158</f>
        <v>0</v>
      </c>
      <c r="G158" s="16"/>
      <c r="H158" s="16"/>
    </row>
    <row r="159" spans="1:8" ht="30" customHeight="1" x14ac:dyDescent="0.15">
      <c r="A159" s="51"/>
      <c r="B159" s="52">
        <v>2</v>
      </c>
      <c r="C159" s="55" t="str">
        <f>IF(D159="","",VLOOKUP(D159,'那須地区選手登録（男子）'!$D$6:$F$185,3,FALSE))</f>
        <v/>
      </c>
      <c r="D159" s="53" t="str">
        <f>'決勝順位（トラック）'!D159</f>
        <v/>
      </c>
      <c r="E159" s="53" t="str">
        <f>'決勝順位（トラック）'!E159</f>
        <v/>
      </c>
      <c r="F159" s="106">
        <f>'決勝順位（トラック）'!F159</f>
        <v>0</v>
      </c>
      <c r="G159" s="16"/>
      <c r="H159" s="16"/>
    </row>
    <row r="160" spans="1:8" ht="30" customHeight="1" x14ac:dyDescent="0.15">
      <c r="A160" s="51"/>
      <c r="B160" s="52">
        <v>3</v>
      </c>
      <c r="C160" s="55" t="str">
        <f>IF(D160="","",VLOOKUP(D160,'那須地区選手登録（男子）'!$D$6:$F$185,3,FALSE))</f>
        <v/>
      </c>
      <c r="D160" s="53" t="str">
        <f>'決勝順位（トラック）'!D160</f>
        <v/>
      </c>
      <c r="E160" s="53" t="str">
        <f>'決勝順位（トラック）'!E160</f>
        <v/>
      </c>
      <c r="F160" s="106">
        <f>'決勝順位（トラック）'!F160</f>
        <v>0</v>
      </c>
      <c r="G160" s="16"/>
      <c r="H160" s="16"/>
    </row>
    <row r="161" spans="1:8" ht="30" customHeight="1" x14ac:dyDescent="0.15">
      <c r="A161" s="51"/>
      <c r="B161" s="52">
        <v>4</v>
      </c>
      <c r="C161" s="55" t="str">
        <f>IF(D161="","",VLOOKUP(D161,'那須地区選手登録（男子）'!$D$6:$F$185,3,FALSE))</f>
        <v/>
      </c>
      <c r="D161" s="53" t="str">
        <f>'決勝順位（トラック）'!D161</f>
        <v/>
      </c>
      <c r="E161" s="53" t="str">
        <f>'決勝順位（トラック）'!E161</f>
        <v/>
      </c>
      <c r="F161" s="106">
        <f>'決勝順位（トラック）'!F161</f>
        <v>0</v>
      </c>
      <c r="G161" s="16"/>
      <c r="H161" s="16"/>
    </row>
    <row r="162" spans="1:8" ht="30" customHeight="1" x14ac:dyDescent="0.15">
      <c r="A162" s="51"/>
      <c r="B162" s="52">
        <v>5</v>
      </c>
      <c r="C162" s="55" t="str">
        <f>IF(D162="","",VLOOKUP(D162,'那須地区選手登録（男子）'!$D$6:$F$185,3,FALSE))</f>
        <v/>
      </c>
      <c r="D162" s="53" t="str">
        <f>'決勝順位（トラック）'!D162</f>
        <v/>
      </c>
      <c r="E162" s="53" t="str">
        <f>'決勝順位（トラック）'!E162</f>
        <v/>
      </c>
      <c r="F162" s="106">
        <f>'決勝順位（トラック）'!F162</f>
        <v>0</v>
      </c>
      <c r="G162" s="16"/>
      <c r="H162" s="16"/>
    </row>
    <row r="163" spans="1:8" ht="30" customHeight="1" x14ac:dyDescent="0.15">
      <c r="A163" s="51"/>
      <c r="B163" s="52">
        <v>6</v>
      </c>
      <c r="C163" s="55" t="str">
        <f>IF(D163="","",VLOOKUP(D163,'那須地区選手登録（男子）'!$D$6:$F$185,3,FALSE))</f>
        <v/>
      </c>
      <c r="D163" s="53" t="str">
        <f>'決勝順位（トラック）'!D163</f>
        <v/>
      </c>
      <c r="E163" s="53" t="str">
        <f>'決勝順位（トラック）'!E163</f>
        <v/>
      </c>
      <c r="F163" s="106">
        <f>'決勝順位（トラック）'!F163</f>
        <v>0</v>
      </c>
      <c r="G163" s="16"/>
      <c r="H163" s="16"/>
    </row>
    <row r="164" spans="1:8" ht="30" customHeight="1" x14ac:dyDescent="0.15">
      <c r="A164" s="51"/>
      <c r="B164" s="52">
        <v>7</v>
      </c>
      <c r="C164" s="55" t="str">
        <f>IF(D164="","",VLOOKUP(D164,'那須地区選手登録（男子）'!$D$6:$F$185,3,FALSE))</f>
        <v/>
      </c>
      <c r="D164" s="53" t="str">
        <f>'決勝順位（トラック）'!D164</f>
        <v/>
      </c>
      <c r="E164" s="53" t="str">
        <f>'決勝順位（トラック）'!E164</f>
        <v/>
      </c>
      <c r="F164" s="106">
        <f>'決勝順位（トラック）'!F164</f>
        <v>0</v>
      </c>
      <c r="G164" s="16"/>
      <c r="H164" s="16"/>
    </row>
    <row r="165" spans="1:8" ht="30" customHeight="1" x14ac:dyDescent="0.15">
      <c r="A165" s="51"/>
      <c r="B165" s="52">
        <v>8</v>
      </c>
      <c r="C165" s="55" t="str">
        <f>IF(D165="","",VLOOKUP(D165,'那須地区選手登録（男子）'!$D$6:$F$185,3,FALSE))</f>
        <v/>
      </c>
      <c r="D165" s="53" t="str">
        <f>'決勝順位（トラック）'!D165</f>
        <v/>
      </c>
      <c r="E165" s="53" t="str">
        <f>'決勝順位（トラック）'!E165</f>
        <v/>
      </c>
      <c r="F165" s="106">
        <f>'決勝順位（トラック）'!F165</f>
        <v>0</v>
      </c>
      <c r="G165" s="16"/>
      <c r="H165" s="16"/>
    </row>
    <row r="166" spans="1:8" ht="30" customHeight="1" x14ac:dyDescent="0.15">
      <c r="A166" s="56"/>
      <c r="B166" s="53">
        <v>9</v>
      </c>
      <c r="C166" s="55" t="str">
        <f>IF(D166="","",VLOOKUP(D166,'那須地区選手登録（男子）'!$D$6:$F$185,3,FALSE))</f>
        <v/>
      </c>
      <c r="D166" s="53" t="str">
        <f>'決勝順位（トラック）'!D166</f>
        <v/>
      </c>
      <c r="E166" s="53" t="str">
        <f>'決勝順位（トラック）'!E166</f>
        <v/>
      </c>
      <c r="F166" s="106">
        <f>'決勝順位（トラック）'!F166</f>
        <v>0</v>
      </c>
      <c r="G166" s="16"/>
      <c r="H166" s="16"/>
    </row>
    <row r="167" spans="1:8" ht="30" customHeight="1" x14ac:dyDescent="0.15">
      <c r="A167" s="56"/>
      <c r="B167" s="53">
        <v>10</v>
      </c>
      <c r="C167" s="55" t="str">
        <f>IF(D167="","",VLOOKUP(D167,'那須地区選手登録（男子）'!$D$6:$F$185,3,FALSE))</f>
        <v/>
      </c>
      <c r="D167" s="53" t="str">
        <f>'決勝順位（トラック）'!D167</f>
        <v/>
      </c>
      <c r="E167" s="53" t="str">
        <f>'決勝順位（トラック）'!E167</f>
        <v/>
      </c>
      <c r="F167" s="106">
        <f>'決勝順位（トラック）'!F167</f>
        <v>0</v>
      </c>
      <c r="G167" s="16"/>
      <c r="H167" s="16"/>
    </row>
    <row r="168" spans="1:8" ht="30" customHeight="1" x14ac:dyDescent="0.15">
      <c r="A168" s="56"/>
      <c r="B168" s="56"/>
      <c r="C168" s="57"/>
      <c r="D168" s="57"/>
      <c r="E168" s="57"/>
      <c r="F168" s="57"/>
      <c r="G168" s="16"/>
      <c r="H168" s="16"/>
    </row>
    <row r="169" spans="1:8" ht="30" customHeight="1" x14ac:dyDescent="0.15">
      <c r="A169" s="16"/>
      <c r="B169" s="119" t="s">
        <v>35</v>
      </c>
      <c r="C169" s="119"/>
      <c r="D169" s="119"/>
      <c r="E169" s="119"/>
      <c r="F169" s="119"/>
      <c r="G169" s="16"/>
      <c r="H169" s="16"/>
    </row>
    <row r="170" spans="1:8" ht="30" customHeight="1" x14ac:dyDescent="0.15">
      <c r="A170" s="49"/>
      <c r="B170" s="120" t="s">
        <v>53</v>
      </c>
      <c r="C170" s="120"/>
      <c r="D170" s="120"/>
      <c r="E170" s="120"/>
      <c r="F170" s="50" t="s">
        <v>46</v>
      </c>
      <c r="G170" s="16"/>
      <c r="H170" s="16"/>
    </row>
    <row r="171" spans="1:8" s="14" customFormat="1" ht="30" customHeight="1" x14ac:dyDescent="0.15">
      <c r="A171" s="51"/>
      <c r="B171" s="52" t="s">
        <v>68</v>
      </c>
      <c r="C171" s="53" t="s">
        <v>42</v>
      </c>
      <c r="D171" s="53" t="s">
        <v>43</v>
      </c>
      <c r="E171" s="53" t="s">
        <v>44</v>
      </c>
      <c r="F171" s="53" t="s">
        <v>45</v>
      </c>
      <c r="G171" s="54"/>
      <c r="H171" s="54"/>
    </row>
    <row r="172" spans="1:8" ht="30" customHeight="1" x14ac:dyDescent="0.15">
      <c r="A172" s="51"/>
      <c r="B172" s="52">
        <v>1</v>
      </c>
      <c r="C172" s="55" t="str">
        <f>IF(D172="","",VLOOKUP(D172,'那須地区選手登録（女子）'!$D$6:$F$185,3,FALSE))</f>
        <v/>
      </c>
      <c r="D172" s="53" t="str">
        <f>'決勝順位（トラック）'!D172</f>
        <v/>
      </c>
      <c r="E172" s="53" t="str">
        <f>'決勝順位（トラック）'!E172</f>
        <v/>
      </c>
      <c r="F172" s="106">
        <f>'決勝順位（トラック）'!F172</f>
        <v>0</v>
      </c>
      <c r="G172" s="16"/>
      <c r="H172" s="16"/>
    </row>
    <row r="173" spans="1:8" ht="30" customHeight="1" x14ac:dyDescent="0.15">
      <c r="A173" s="51"/>
      <c r="B173" s="52">
        <v>2</v>
      </c>
      <c r="C173" s="55" t="str">
        <f>IF(D173="","",VLOOKUP(D173,'那須地区選手登録（女子）'!$D$6:$F$185,3,FALSE))</f>
        <v/>
      </c>
      <c r="D173" s="53" t="str">
        <f>'決勝順位（トラック）'!D173</f>
        <v/>
      </c>
      <c r="E173" s="53" t="str">
        <f>'決勝順位（トラック）'!E173</f>
        <v/>
      </c>
      <c r="F173" s="106">
        <f>'決勝順位（トラック）'!F173</f>
        <v>0</v>
      </c>
      <c r="G173" s="16"/>
      <c r="H173" s="16"/>
    </row>
    <row r="174" spans="1:8" ht="30" customHeight="1" x14ac:dyDescent="0.15">
      <c r="A174" s="51"/>
      <c r="B174" s="52">
        <v>3</v>
      </c>
      <c r="C174" s="55" t="str">
        <f>IF(D174="","",VLOOKUP(D174,'那須地区選手登録（女子）'!$D$6:$F$185,3,FALSE))</f>
        <v/>
      </c>
      <c r="D174" s="53" t="str">
        <f>'決勝順位（トラック）'!D174</f>
        <v/>
      </c>
      <c r="E174" s="53" t="str">
        <f>'決勝順位（トラック）'!E174</f>
        <v/>
      </c>
      <c r="F174" s="106">
        <f>'決勝順位（トラック）'!F174</f>
        <v>0</v>
      </c>
      <c r="G174" s="16"/>
      <c r="H174" s="16"/>
    </row>
    <row r="175" spans="1:8" ht="30" customHeight="1" x14ac:dyDescent="0.15">
      <c r="A175" s="51"/>
      <c r="B175" s="52">
        <v>4</v>
      </c>
      <c r="C175" s="55" t="str">
        <f>IF(D175="","",VLOOKUP(D175,'那須地区選手登録（女子）'!$D$6:$F$185,3,FALSE))</f>
        <v/>
      </c>
      <c r="D175" s="53" t="str">
        <f>'決勝順位（トラック）'!D175</f>
        <v/>
      </c>
      <c r="E175" s="53" t="str">
        <f>'決勝順位（トラック）'!E175</f>
        <v/>
      </c>
      <c r="F175" s="106">
        <f>'決勝順位（トラック）'!F175</f>
        <v>0</v>
      </c>
      <c r="G175" s="16"/>
      <c r="H175" s="16"/>
    </row>
    <row r="176" spans="1:8" ht="30" customHeight="1" x14ac:dyDescent="0.15">
      <c r="A176" s="51"/>
      <c r="B176" s="52">
        <v>5</v>
      </c>
      <c r="C176" s="55" t="str">
        <f>IF(D176="","",VLOOKUP(D176,'那須地区選手登録（女子）'!$D$6:$F$185,3,FALSE))</f>
        <v/>
      </c>
      <c r="D176" s="53" t="str">
        <f>'決勝順位（トラック）'!D176</f>
        <v/>
      </c>
      <c r="E176" s="53" t="str">
        <f>'決勝順位（トラック）'!E176</f>
        <v/>
      </c>
      <c r="F176" s="106">
        <f>'決勝順位（トラック）'!F176</f>
        <v>0</v>
      </c>
      <c r="G176" s="16"/>
      <c r="H176" s="16"/>
    </row>
    <row r="177" spans="1:8" ht="30" customHeight="1" x14ac:dyDescent="0.15">
      <c r="A177" s="51"/>
      <c r="B177" s="52">
        <v>6</v>
      </c>
      <c r="C177" s="55" t="str">
        <f>IF(D177="","",VLOOKUP(D177,'那須地区選手登録（女子）'!$D$6:$F$185,3,FALSE))</f>
        <v/>
      </c>
      <c r="D177" s="53" t="str">
        <f>'決勝順位（トラック）'!D177</f>
        <v/>
      </c>
      <c r="E177" s="53" t="str">
        <f>'決勝順位（トラック）'!E177</f>
        <v/>
      </c>
      <c r="F177" s="106">
        <f>'決勝順位（トラック）'!F177</f>
        <v>0</v>
      </c>
      <c r="G177" s="16"/>
      <c r="H177" s="16"/>
    </row>
    <row r="178" spans="1:8" ht="30" customHeight="1" x14ac:dyDescent="0.15">
      <c r="A178" s="51"/>
      <c r="B178" s="52">
        <v>7</v>
      </c>
      <c r="C178" s="55" t="str">
        <f>IF(D178="","",VLOOKUP(D178,'那須地区選手登録（女子）'!$D$6:$F$185,3,FALSE))</f>
        <v/>
      </c>
      <c r="D178" s="53" t="str">
        <f>'決勝順位（トラック）'!D178</f>
        <v/>
      </c>
      <c r="E178" s="53" t="str">
        <f>'決勝順位（トラック）'!E178</f>
        <v/>
      </c>
      <c r="F178" s="106">
        <f>'決勝順位（トラック）'!F178</f>
        <v>0</v>
      </c>
      <c r="G178" s="16"/>
      <c r="H178" s="16"/>
    </row>
    <row r="179" spans="1:8" ht="30" customHeight="1" x14ac:dyDescent="0.15">
      <c r="A179" s="51"/>
      <c r="B179" s="52">
        <v>8</v>
      </c>
      <c r="C179" s="55" t="str">
        <f>IF(D179="","",VLOOKUP(D179,'那須地区選手登録（女子）'!$D$6:$F$185,3,FALSE))</f>
        <v/>
      </c>
      <c r="D179" s="53" t="str">
        <f>'決勝順位（トラック）'!D179</f>
        <v/>
      </c>
      <c r="E179" s="53" t="str">
        <f>'決勝順位（トラック）'!E179</f>
        <v/>
      </c>
      <c r="F179" s="106">
        <f>'決勝順位（トラック）'!F179</f>
        <v>0</v>
      </c>
      <c r="G179" s="16"/>
      <c r="H179" s="16"/>
    </row>
    <row r="180" spans="1:8" ht="30" customHeight="1" x14ac:dyDescent="0.15">
      <c r="A180" s="56"/>
      <c r="B180" s="53">
        <v>9</v>
      </c>
      <c r="C180" s="55" t="str">
        <f>IF(D180="","",VLOOKUP(D180,'那須地区選手登録（女子）'!$D$6:$F$185,3,FALSE))</f>
        <v/>
      </c>
      <c r="D180" s="53" t="str">
        <f>'決勝順位（トラック）'!D180</f>
        <v/>
      </c>
      <c r="E180" s="53" t="str">
        <f>'決勝順位（トラック）'!E180</f>
        <v/>
      </c>
      <c r="F180" s="106">
        <f>'決勝順位（トラック）'!F180</f>
        <v>0</v>
      </c>
      <c r="G180" s="16"/>
      <c r="H180" s="16"/>
    </row>
    <row r="181" spans="1:8" ht="30" customHeight="1" x14ac:dyDescent="0.15">
      <c r="A181" s="56"/>
      <c r="B181" s="53">
        <v>10</v>
      </c>
      <c r="C181" s="55" t="str">
        <f>IF(D181="","",VLOOKUP(D181,'那須地区選手登録（女子）'!$D$6:$F$185,3,FALSE))</f>
        <v/>
      </c>
      <c r="D181" s="53" t="str">
        <f>'決勝順位（トラック）'!D181</f>
        <v/>
      </c>
      <c r="E181" s="53" t="str">
        <f>'決勝順位（トラック）'!E181</f>
        <v/>
      </c>
      <c r="F181" s="106">
        <f>'決勝順位（トラック）'!F181</f>
        <v>0</v>
      </c>
      <c r="G181" s="16"/>
      <c r="H181" s="16"/>
    </row>
    <row r="182" spans="1:8" ht="30" customHeight="1" x14ac:dyDescent="0.15">
      <c r="A182" s="56"/>
      <c r="B182" s="56"/>
      <c r="C182" s="57"/>
      <c r="D182" s="57"/>
      <c r="E182" s="57"/>
      <c r="F182" s="57"/>
      <c r="G182" s="16"/>
      <c r="H182" s="16"/>
    </row>
    <row r="183" spans="1:8" ht="30" customHeight="1" x14ac:dyDescent="0.15">
      <c r="A183" s="16"/>
      <c r="B183" s="119" t="s">
        <v>35</v>
      </c>
      <c r="C183" s="119"/>
      <c r="D183" s="119"/>
      <c r="E183" s="119"/>
      <c r="F183" s="119"/>
      <c r="G183" s="16"/>
      <c r="H183" s="16"/>
    </row>
    <row r="184" spans="1:8" ht="30" customHeight="1" x14ac:dyDescent="0.15">
      <c r="A184" s="49"/>
      <c r="B184" s="120" t="s">
        <v>54</v>
      </c>
      <c r="C184" s="120"/>
      <c r="D184" s="120"/>
      <c r="E184" s="120"/>
      <c r="F184" s="50" t="s">
        <v>46</v>
      </c>
      <c r="G184" s="16"/>
      <c r="H184" s="16"/>
    </row>
    <row r="185" spans="1:8" s="14" customFormat="1" ht="30" customHeight="1" x14ac:dyDescent="0.15">
      <c r="A185" s="51"/>
      <c r="B185" s="52" t="s">
        <v>68</v>
      </c>
      <c r="C185" s="53" t="s">
        <v>42</v>
      </c>
      <c r="D185" s="53" t="s">
        <v>43</v>
      </c>
      <c r="E185" s="53" t="s">
        <v>44</v>
      </c>
      <c r="F185" s="53" t="s">
        <v>45</v>
      </c>
      <c r="G185" s="54"/>
      <c r="H185" s="54"/>
    </row>
    <row r="186" spans="1:8" ht="30" customHeight="1" x14ac:dyDescent="0.15">
      <c r="A186" s="51"/>
      <c r="B186" s="52">
        <v>1</v>
      </c>
      <c r="C186" s="55" t="str">
        <f>IF(D186="","",VLOOKUP(D186,'那須地区選手登録（女子）'!$D$6:$F$185,3,FALSE))</f>
        <v/>
      </c>
      <c r="D186" s="53" t="str">
        <f>'決勝順位（トラック）'!D186</f>
        <v/>
      </c>
      <c r="E186" s="53" t="str">
        <f>'決勝順位（トラック）'!E186</f>
        <v/>
      </c>
      <c r="F186" s="106">
        <f>'決勝順位（トラック）'!F186</f>
        <v>0</v>
      </c>
      <c r="G186" s="16"/>
      <c r="H186" s="16"/>
    </row>
    <row r="187" spans="1:8" ht="30" customHeight="1" x14ac:dyDescent="0.15">
      <c r="A187" s="51"/>
      <c r="B187" s="52">
        <v>2</v>
      </c>
      <c r="C187" s="55" t="str">
        <f>IF(D187="","",VLOOKUP(D187,'那須地区選手登録（女子）'!$D$6:$F$185,3,FALSE))</f>
        <v/>
      </c>
      <c r="D187" s="53" t="str">
        <f>'決勝順位（トラック）'!D187</f>
        <v/>
      </c>
      <c r="E187" s="53" t="str">
        <f>'決勝順位（トラック）'!E187</f>
        <v/>
      </c>
      <c r="F187" s="106">
        <f>'決勝順位（トラック）'!F187</f>
        <v>0</v>
      </c>
      <c r="G187" s="16"/>
      <c r="H187" s="16"/>
    </row>
    <row r="188" spans="1:8" ht="30" customHeight="1" x14ac:dyDescent="0.15">
      <c r="A188" s="51"/>
      <c r="B188" s="52">
        <v>3</v>
      </c>
      <c r="C188" s="55" t="str">
        <f>IF(D188="","",VLOOKUP(D188,'那須地区選手登録（女子）'!$D$6:$F$185,3,FALSE))</f>
        <v/>
      </c>
      <c r="D188" s="53" t="str">
        <f>'決勝順位（トラック）'!D188</f>
        <v/>
      </c>
      <c r="E188" s="53" t="str">
        <f>'決勝順位（トラック）'!E188</f>
        <v/>
      </c>
      <c r="F188" s="106">
        <f>'決勝順位（トラック）'!F188</f>
        <v>0</v>
      </c>
      <c r="G188" s="16"/>
      <c r="H188" s="16"/>
    </row>
    <row r="189" spans="1:8" ht="30" customHeight="1" x14ac:dyDescent="0.15">
      <c r="A189" s="51"/>
      <c r="B189" s="52">
        <v>4</v>
      </c>
      <c r="C189" s="55" t="str">
        <f>IF(D189="","",VLOOKUP(D189,'那須地区選手登録（女子）'!$D$6:$F$185,3,FALSE))</f>
        <v/>
      </c>
      <c r="D189" s="53" t="str">
        <f>'決勝順位（トラック）'!D189</f>
        <v/>
      </c>
      <c r="E189" s="53" t="str">
        <f>'決勝順位（トラック）'!E189</f>
        <v/>
      </c>
      <c r="F189" s="106">
        <f>'決勝順位（トラック）'!F189</f>
        <v>0</v>
      </c>
      <c r="G189" s="16"/>
      <c r="H189" s="16"/>
    </row>
    <row r="190" spans="1:8" ht="30" customHeight="1" x14ac:dyDescent="0.15">
      <c r="A190" s="51"/>
      <c r="B190" s="52">
        <v>5</v>
      </c>
      <c r="C190" s="55" t="str">
        <f>IF(D190="","",VLOOKUP(D190,'那須地区選手登録（女子）'!$D$6:$F$185,3,FALSE))</f>
        <v/>
      </c>
      <c r="D190" s="53" t="str">
        <f>'決勝順位（トラック）'!D190</f>
        <v/>
      </c>
      <c r="E190" s="53" t="str">
        <f>'決勝順位（トラック）'!E190</f>
        <v/>
      </c>
      <c r="F190" s="106">
        <f>'決勝順位（トラック）'!F190</f>
        <v>0</v>
      </c>
      <c r="G190" s="16"/>
      <c r="H190" s="16"/>
    </row>
    <row r="191" spans="1:8" ht="30" customHeight="1" x14ac:dyDescent="0.15">
      <c r="A191" s="51"/>
      <c r="B191" s="52">
        <v>6</v>
      </c>
      <c r="C191" s="55" t="str">
        <f>IF(D191="","",VLOOKUP(D191,'那須地区選手登録（女子）'!$D$6:$F$185,3,FALSE))</f>
        <v/>
      </c>
      <c r="D191" s="53" t="str">
        <f>'決勝順位（トラック）'!D191</f>
        <v/>
      </c>
      <c r="E191" s="53" t="str">
        <f>'決勝順位（トラック）'!E191</f>
        <v/>
      </c>
      <c r="F191" s="106">
        <f>'決勝順位（トラック）'!F191</f>
        <v>0</v>
      </c>
      <c r="G191" s="16"/>
      <c r="H191" s="16"/>
    </row>
    <row r="192" spans="1:8" ht="30" customHeight="1" x14ac:dyDescent="0.15">
      <c r="A192" s="51"/>
      <c r="B192" s="52">
        <v>7</v>
      </c>
      <c r="C192" s="55" t="str">
        <f>IF(D192="","",VLOOKUP(D192,'那須地区選手登録（女子）'!$D$6:$F$185,3,FALSE))</f>
        <v/>
      </c>
      <c r="D192" s="53" t="str">
        <f>'決勝順位（トラック）'!D192</f>
        <v/>
      </c>
      <c r="E192" s="53" t="str">
        <f>'決勝順位（トラック）'!E192</f>
        <v/>
      </c>
      <c r="F192" s="106">
        <f>'決勝順位（トラック）'!F192</f>
        <v>0</v>
      </c>
      <c r="G192" s="16"/>
      <c r="H192" s="16"/>
    </row>
    <row r="193" spans="1:8" ht="30" customHeight="1" x14ac:dyDescent="0.15">
      <c r="A193" s="51"/>
      <c r="B193" s="52">
        <v>8</v>
      </c>
      <c r="C193" s="55" t="str">
        <f>IF(D193="","",VLOOKUP(D193,'那須地区選手登録（女子）'!$D$6:$F$185,3,FALSE))</f>
        <v/>
      </c>
      <c r="D193" s="53" t="str">
        <f>'決勝順位（トラック）'!D193</f>
        <v/>
      </c>
      <c r="E193" s="53" t="str">
        <f>'決勝順位（トラック）'!E193</f>
        <v/>
      </c>
      <c r="F193" s="106">
        <f>'決勝順位（トラック）'!F193</f>
        <v>0</v>
      </c>
      <c r="G193" s="16"/>
      <c r="H193" s="16"/>
    </row>
    <row r="194" spans="1:8" ht="30" customHeight="1" x14ac:dyDescent="0.15">
      <c r="A194" s="56"/>
      <c r="B194" s="53">
        <v>9</v>
      </c>
      <c r="C194" s="55" t="str">
        <f>IF(D194="","",VLOOKUP(D194,'那須地区選手登録（女子）'!$D$6:$F$185,3,FALSE))</f>
        <v/>
      </c>
      <c r="D194" s="53" t="str">
        <f>'決勝順位（トラック）'!D194</f>
        <v/>
      </c>
      <c r="E194" s="53" t="str">
        <f>'決勝順位（トラック）'!E194</f>
        <v/>
      </c>
      <c r="F194" s="106">
        <f>'決勝順位（トラック）'!F194</f>
        <v>0</v>
      </c>
      <c r="G194" s="16"/>
      <c r="H194" s="16"/>
    </row>
    <row r="195" spans="1:8" ht="30" customHeight="1" x14ac:dyDescent="0.15">
      <c r="A195" s="56"/>
      <c r="B195" s="53">
        <v>10</v>
      </c>
      <c r="C195" s="55" t="str">
        <f>IF(D195="","",VLOOKUP(D195,'那須地区選手登録（女子）'!$D$6:$F$185,3,FALSE))</f>
        <v/>
      </c>
      <c r="D195" s="53" t="str">
        <f>'決勝順位（トラック）'!D195</f>
        <v/>
      </c>
      <c r="E195" s="53" t="str">
        <f>'決勝順位（トラック）'!E195</f>
        <v/>
      </c>
      <c r="F195" s="106">
        <f>'決勝順位（トラック）'!F195</f>
        <v>0</v>
      </c>
      <c r="G195" s="16"/>
      <c r="H195" s="16"/>
    </row>
    <row r="196" spans="1:8" ht="30" customHeight="1" x14ac:dyDescent="0.15">
      <c r="A196" s="56"/>
      <c r="B196" s="56"/>
      <c r="C196" s="57"/>
      <c r="D196" s="57"/>
      <c r="E196" s="57"/>
      <c r="F196" s="57"/>
      <c r="G196" s="16"/>
      <c r="H196" s="16"/>
    </row>
    <row r="197" spans="1:8" ht="30" customHeight="1" x14ac:dyDescent="0.15">
      <c r="A197" s="16"/>
      <c r="B197" s="119" t="s">
        <v>35</v>
      </c>
      <c r="C197" s="119"/>
      <c r="D197" s="119"/>
      <c r="E197" s="119"/>
      <c r="F197" s="119"/>
      <c r="G197" s="16"/>
      <c r="H197" s="16"/>
    </row>
    <row r="198" spans="1:8" ht="30" customHeight="1" x14ac:dyDescent="0.15">
      <c r="A198" s="49"/>
      <c r="B198" s="120" t="s">
        <v>72</v>
      </c>
      <c r="C198" s="120"/>
      <c r="D198" s="120"/>
      <c r="E198" s="120"/>
      <c r="F198" s="50" t="s">
        <v>46</v>
      </c>
      <c r="G198" s="16"/>
      <c r="H198" s="16"/>
    </row>
    <row r="199" spans="1:8" s="14" customFormat="1" ht="30" customHeight="1" x14ac:dyDescent="0.15">
      <c r="A199" s="51"/>
      <c r="B199" s="52" t="s">
        <v>68</v>
      </c>
      <c r="C199" s="53"/>
      <c r="D199" s="53"/>
      <c r="E199" s="53" t="s">
        <v>44</v>
      </c>
      <c r="F199" s="53" t="s">
        <v>45</v>
      </c>
      <c r="G199" s="54"/>
      <c r="H199" s="54"/>
    </row>
    <row r="200" spans="1:8" ht="30" customHeight="1" x14ac:dyDescent="0.15">
      <c r="A200" s="51"/>
      <c r="B200" s="52">
        <v>1</v>
      </c>
      <c r="C200" s="53"/>
      <c r="D200" s="53"/>
      <c r="E200" s="58">
        <f>'決勝順位（トラック）'!E200</f>
        <v>0</v>
      </c>
      <c r="F200" s="105">
        <f>'決勝順位（トラック）'!F200</f>
        <v>0</v>
      </c>
      <c r="G200" s="16"/>
      <c r="H200" s="16"/>
    </row>
    <row r="201" spans="1:8" ht="30" customHeight="1" x14ac:dyDescent="0.15">
      <c r="A201" s="51"/>
      <c r="B201" s="52">
        <v>2</v>
      </c>
      <c r="C201" s="53"/>
      <c r="D201" s="53"/>
      <c r="E201" s="58">
        <f>'決勝順位（トラック）'!E201</f>
        <v>0</v>
      </c>
      <c r="F201" s="105">
        <f>'決勝順位（トラック）'!F201</f>
        <v>0</v>
      </c>
      <c r="G201" s="16"/>
      <c r="H201" s="16"/>
    </row>
    <row r="202" spans="1:8" ht="30" customHeight="1" x14ac:dyDescent="0.15">
      <c r="A202" s="51"/>
      <c r="B202" s="52">
        <v>3</v>
      </c>
      <c r="C202" s="53"/>
      <c r="D202" s="53"/>
      <c r="E202" s="58">
        <f>'決勝順位（トラック）'!E202</f>
        <v>0</v>
      </c>
      <c r="F202" s="105">
        <f>'決勝順位（トラック）'!F202</f>
        <v>0</v>
      </c>
      <c r="G202" s="16"/>
      <c r="H202" s="16"/>
    </row>
    <row r="203" spans="1:8" ht="30" customHeight="1" x14ac:dyDescent="0.15">
      <c r="A203" s="51"/>
      <c r="B203" s="52">
        <v>4</v>
      </c>
      <c r="C203" s="53"/>
      <c r="D203" s="53"/>
      <c r="E203" s="58">
        <f>'決勝順位（トラック）'!E203</f>
        <v>0</v>
      </c>
      <c r="F203" s="105">
        <f>'決勝順位（トラック）'!F203</f>
        <v>0</v>
      </c>
      <c r="G203" s="16"/>
      <c r="H203" s="16"/>
    </row>
    <row r="204" spans="1:8" ht="30" customHeight="1" x14ac:dyDescent="0.15">
      <c r="A204" s="51"/>
      <c r="B204" s="52">
        <v>5</v>
      </c>
      <c r="C204" s="53"/>
      <c r="D204" s="53"/>
      <c r="E204" s="58">
        <f>'決勝順位（トラック）'!E204</f>
        <v>0</v>
      </c>
      <c r="F204" s="105">
        <f>'決勝順位（トラック）'!F204</f>
        <v>0</v>
      </c>
      <c r="G204" s="16"/>
      <c r="H204" s="16"/>
    </row>
    <row r="205" spans="1:8" ht="30" customHeight="1" x14ac:dyDescent="0.15">
      <c r="A205" s="51"/>
      <c r="B205" s="52">
        <v>6</v>
      </c>
      <c r="C205" s="53"/>
      <c r="D205" s="53"/>
      <c r="E205" s="58">
        <f>'決勝順位（トラック）'!E205</f>
        <v>0</v>
      </c>
      <c r="F205" s="105">
        <f>'決勝順位（トラック）'!F205</f>
        <v>0</v>
      </c>
      <c r="G205" s="16"/>
      <c r="H205" s="16"/>
    </row>
    <row r="206" spans="1:8" ht="30" customHeight="1" x14ac:dyDescent="0.15">
      <c r="A206" s="51"/>
      <c r="B206" s="52">
        <v>7</v>
      </c>
      <c r="C206" s="53"/>
      <c r="D206" s="53"/>
      <c r="E206" s="58">
        <f>'決勝順位（トラック）'!E206</f>
        <v>0</v>
      </c>
      <c r="F206" s="105">
        <f>'決勝順位（トラック）'!F206</f>
        <v>0</v>
      </c>
      <c r="G206" s="16"/>
      <c r="H206" s="16"/>
    </row>
    <row r="207" spans="1:8" ht="30" customHeight="1" x14ac:dyDescent="0.15">
      <c r="A207" s="51"/>
      <c r="B207" s="52">
        <v>8</v>
      </c>
      <c r="C207" s="53"/>
      <c r="D207" s="53"/>
      <c r="E207" s="58">
        <f>'決勝順位（トラック）'!E207</f>
        <v>0</v>
      </c>
      <c r="F207" s="105">
        <f>'決勝順位（トラック）'!F207</f>
        <v>0</v>
      </c>
      <c r="G207" s="16"/>
      <c r="H207" s="16"/>
    </row>
    <row r="208" spans="1:8" ht="30" customHeight="1" x14ac:dyDescent="0.15">
      <c r="A208" s="56"/>
      <c r="B208" s="53">
        <v>9</v>
      </c>
      <c r="C208" s="53"/>
      <c r="D208" s="53"/>
      <c r="E208" s="58">
        <f>'決勝順位（トラック）'!E208</f>
        <v>0</v>
      </c>
      <c r="F208" s="105">
        <f>'決勝順位（トラック）'!F208</f>
        <v>0</v>
      </c>
      <c r="G208" s="16"/>
      <c r="H208" s="16"/>
    </row>
    <row r="209" spans="1:8" ht="30" customHeight="1" x14ac:dyDescent="0.15">
      <c r="A209" s="56"/>
      <c r="B209" s="53">
        <v>10</v>
      </c>
      <c r="C209" s="53"/>
      <c r="D209" s="53"/>
      <c r="E209" s="58">
        <f>'決勝順位（トラック）'!E209</f>
        <v>0</v>
      </c>
      <c r="F209" s="105">
        <f>'決勝順位（トラック）'!F209</f>
        <v>0</v>
      </c>
      <c r="G209" s="16"/>
      <c r="H209" s="16"/>
    </row>
    <row r="210" spans="1:8" ht="30" customHeight="1" x14ac:dyDescent="0.15">
      <c r="A210" s="56"/>
      <c r="B210" s="56"/>
      <c r="C210" s="57"/>
      <c r="D210" s="57"/>
      <c r="E210" s="57"/>
      <c r="F210" s="57"/>
      <c r="G210" s="16"/>
      <c r="H210" s="16"/>
    </row>
    <row r="211" spans="1:8" ht="30" customHeight="1" x14ac:dyDescent="0.15">
      <c r="A211" s="16"/>
      <c r="B211" s="119" t="s">
        <v>35</v>
      </c>
      <c r="C211" s="119"/>
      <c r="D211" s="119"/>
      <c r="E211" s="119"/>
      <c r="F211" s="119"/>
      <c r="G211" s="16"/>
      <c r="H211" s="16"/>
    </row>
    <row r="212" spans="1:8" ht="30" customHeight="1" x14ac:dyDescent="0.15">
      <c r="A212" s="49"/>
      <c r="B212" s="120" t="s">
        <v>71</v>
      </c>
      <c r="C212" s="120"/>
      <c r="D212" s="120"/>
      <c r="E212" s="120"/>
      <c r="F212" s="50" t="s">
        <v>46</v>
      </c>
      <c r="G212" s="16"/>
      <c r="H212" s="16"/>
    </row>
    <row r="213" spans="1:8" s="14" customFormat="1" ht="30" customHeight="1" x14ac:dyDescent="0.15">
      <c r="A213" s="51"/>
      <c r="B213" s="52" t="s">
        <v>68</v>
      </c>
      <c r="C213" s="53"/>
      <c r="D213" s="53"/>
      <c r="E213" s="53" t="s">
        <v>44</v>
      </c>
      <c r="F213" s="53" t="s">
        <v>45</v>
      </c>
      <c r="G213" s="54"/>
      <c r="H213" s="54"/>
    </row>
    <row r="214" spans="1:8" ht="30" customHeight="1" x14ac:dyDescent="0.15">
      <c r="A214" s="51"/>
      <c r="B214" s="52">
        <v>1</v>
      </c>
      <c r="C214" s="53"/>
      <c r="D214" s="53"/>
      <c r="E214" s="58">
        <f>'決勝順位（トラック）'!E214</f>
        <v>0</v>
      </c>
      <c r="F214" s="105">
        <f>'決勝順位（トラック）'!F214</f>
        <v>0</v>
      </c>
      <c r="G214" s="16"/>
      <c r="H214" s="16"/>
    </row>
    <row r="215" spans="1:8" ht="30" customHeight="1" x14ac:dyDescent="0.15">
      <c r="A215" s="51"/>
      <c r="B215" s="52">
        <v>2</v>
      </c>
      <c r="C215" s="53"/>
      <c r="D215" s="53"/>
      <c r="E215" s="58">
        <f>'決勝順位（トラック）'!E215</f>
        <v>0</v>
      </c>
      <c r="F215" s="105">
        <f>'決勝順位（トラック）'!F215</f>
        <v>0</v>
      </c>
      <c r="G215" s="16"/>
      <c r="H215" s="16"/>
    </row>
    <row r="216" spans="1:8" ht="30" customHeight="1" x14ac:dyDescent="0.15">
      <c r="A216" s="51"/>
      <c r="B216" s="52">
        <v>3</v>
      </c>
      <c r="C216" s="53"/>
      <c r="D216" s="53"/>
      <c r="E216" s="58">
        <f>'決勝順位（トラック）'!E216</f>
        <v>0</v>
      </c>
      <c r="F216" s="105">
        <f>'決勝順位（トラック）'!F216</f>
        <v>0</v>
      </c>
      <c r="G216" s="16"/>
      <c r="H216" s="16"/>
    </row>
    <row r="217" spans="1:8" ht="30" customHeight="1" x14ac:dyDescent="0.15">
      <c r="A217" s="51"/>
      <c r="B217" s="52">
        <v>4</v>
      </c>
      <c r="C217" s="53"/>
      <c r="D217" s="53"/>
      <c r="E217" s="58">
        <f>'決勝順位（トラック）'!E217</f>
        <v>0</v>
      </c>
      <c r="F217" s="105">
        <f>'決勝順位（トラック）'!F217</f>
        <v>0</v>
      </c>
      <c r="G217" s="16"/>
      <c r="H217" s="16"/>
    </row>
    <row r="218" spans="1:8" ht="30" customHeight="1" x14ac:dyDescent="0.15">
      <c r="A218" s="51"/>
      <c r="B218" s="52">
        <v>5</v>
      </c>
      <c r="C218" s="53"/>
      <c r="D218" s="53"/>
      <c r="E218" s="58">
        <f>'決勝順位（トラック）'!E218</f>
        <v>0</v>
      </c>
      <c r="F218" s="105">
        <f>'決勝順位（トラック）'!F218</f>
        <v>0</v>
      </c>
      <c r="G218" s="16"/>
      <c r="H218" s="16"/>
    </row>
    <row r="219" spans="1:8" ht="30" customHeight="1" x14ac:dyDescent="0.15">
      <c r="A219" s="51"/>
      <c r="B219" s="52">
        <v>6</v>
      </c>
      <c r="C219" s="53"/>
      <c r="D219" s="53"/>
      <c r="E219" s="58">
        <f>'決勝順位（トラック）'!E219</f>
        <v>0</v>
      </c>
      <c r="F219" s="105">
        <f>'決勝順位（トラック）'!F219</f>
        <v>0</v>
      </c>
      <c r="G219" s="16"/>
      <c r="H219" s="16"/>
    </row>
    <row r="220" spans="1:8" ht="30" customHeight="1" x14ac:dyDescent="0.15">
      <c r="A220" s="51"/>
      <c r="B220" s="52">
        <v>7</v>
      </c>
      <c r="C220" s="53"/>
      <c r="D220" s="53"/>
      <c r="E220" s="58">
        <f>'決勝順位（トラック）'!E220</f>
        <v>0</v>
      </c>
      <c r="F220" s="105">
        <f>'決勝順位（トラック）'!F220</f>
        <v>0</v>
      </c>
      <c r="G220" s="16"/>
      <c r="H220" s="16"/>
    </row>
    <row r="221" spans="1:8" ht="30" customHeight="1" x14ac:dyDescent="0.15">
      <c r="A221" s="51"/>
      <c r="B221" s="52">
        <v>8</v>
      </c>
      <c r="C221" s="53"/>
      <c r="D221" s="53"/>
      <c r="E221" s="58">
        <f>'決勝順位（トラック）'!E221</f>
        <v>0</v>
      </c>
      <c r="F221" s="105">
        <f>'決勝順位（トラック）'!F221</f>
        <v>0</v>
      </c>
      <c r="G221" s="16"/>
      <c r="H221" s="16"/>
    </row>
    <row r="222" spans="1:8" ht="30" customHeight="1" x14ac:dyDescent="0.15">
      <c r="A222" s="56"/>
      <c r="B222" s="53">
        <v>9</v>
      </c>
      <c r="C222" s="53"/>
      <c r="D222" s="53"/>
      <c r="E222" s="58">
        <f>'決勝順位（トラック）'!E222</f>
        <v>0</v>
      </c>
      <c r="F222" s="105">
        <f>'決勝順位（トラック）'!F222</f>
        <v>0</v>
      </c>
      <c r="G222" s="16"/>
      <c r="H222" s="16"/>
    </row>
    <row r="223" spans="1:8" ht="30" customHeight="1" x14ac:dyDescent="0.15">
      <c r="A223" s="56"/>
      <c r="B223" s="53">
        <v>10</v>
      </c>
      <c r="C223" s="53"/>
      <c r="D223" s="53"/>
      <c r="E223" s="58">
        <f>'決勝順位（トラック）'!E223</f>
        <v>0</v>
      </c>
      <c r="F223" s="105">
        <f>'決勝順位（トラック）'!F223</f>
        <v>0</v>
      </c>
      <c r="G223" s="16"/>
      <c r="H223" s="16"/>
    </row>
    <row r="224" spans="1:8" ht="30" customHeight="1" x14ac:dyDescent="0.15">
      <c r="A224" s="56"/>
      <c r="B224" s="56"/>
      <c r="C224" s="57"/>
      <c r="D224" s="57"/>
      <c r="E224" s="57"/>
      <c r="F224" s="57"/>
      <c r="G224" s="16"/>
      <c r="H224" s="16"/>
    </row>
    <row r="225" spans="1:8" ht="30" customHeight="1" x14ac:dyDescent="0.15">
      <c r="A225" s="16"/>
      <c r="B225" s="119" t="s">
        <v>35</v>
      </c>
      <c r="C225" s="119"/>
      <c r="D225" s="119"/>
      <c r="E225" s="119"/>
      <c r="F225" s="119"/>
      <c r="G225" s="16"/>
      <c r="H225" s="16"/>
    </row>
    <row r="226" spans="1:8" ht="30" customHeight="1" x14ac:dyDescent="0.15">
      <c r="A226" s="49"/>
      <c r="B226" s="120" t="s">
        <v>69</v>
      </c>
      <c r="C226" s="120"/>
      <c r="D226" s="120"/>
      <c r="E226" s="120"/>
      <c r="F226" s="50" t="s">
        <v>46</v>
      </c>
      <c r="G226" s="16"/>
      <c r="H226" s="16"/>
    </row>
    <row r="227" spans="1:8" s="14" customFormat="1" ht="30" customHeight="1" x14ac:dyDescent="0.15">
      <c r="A227" s="51"/>
      <c r="B227" s="52" t="s">
        <v>68</v>
      </c>
      <c r="C227" s="53"/>
      <c r="D227" s="53"/>
      <c r="E227" s="53" t="s">
        <v>44</v>
      </c>
      <c r="F227" s="53" t="s">
        <v>45</v>
      </c>
      <c r="G227" s="54"/>
      <c r="H227" s="54"/>
    </row>
    <row r="228" spans="1:8" ht="30" customHeight="1" x14ac:dyDescent="0.15">
      <c r="A228" s="51"/>
      <c r="B228" s="52">
        <v>1</v>
      </c>
      <c r="C228" s="53"/>
      <c r="D228" s="53"/>
      <c r="E228" s="58">
        <f>'決勝順位（トラック）'!E228</f>
        <v>0</v>
      </c>
      <c r="F228" s="105">
        <f>'決勝順位（トラック）'!F228</f>
        <v>0</v>
      </c>
      <c r="G228" s="16"/>
      <c r="H228" s="16"/>
    </row>
    <row r="229" spans="1:8" ht="30" customHeight="1" x14ac:dyDescent="0.15">
      <c r="A229" s="51"/>
      <c r="B229" s="52">
        <v>2</v>
      </c>
      <c r="C229" s="53"/>
      <c r="D229" s="53"/>
      <c r="E229" s="58">
        <f>'決勝順位（トラック）'!E229</f>
        <v>0</v>
      </c>
      <c r="F229" s="105">
        <f>'決勝順位（トラック）'!F229</f>
        <v>0</v>
      </c>
      <c r="G229" s="16"/>
      <c r="H229" s="16"/>
    </row>
    <row r="230" spans="1:8" ht="30" customHeight="1" x14ac:dyDescent="0.15">
      <c r="A230" s="51"/>
      <c r="B230" s="52">
        <v>3</v>
      </c>
      <c r="C230" s="53"/>
      <c r="D230" s="53"/>
      <c r="E230" s="58">
        <f>'決勝順位（トラック）'!E230</f>
        <v>0</v>
      </c>
      <c r="F230" s="105">
        <f>'決勝順位（トラック）'!F230</f>
        <v>0</v>
      </c>
      <c r="G230" s="16"/>
      <c r="H230" s="16"/>
    </row>
    <row r="231" spans="1:8" ht="30" customHeight="1" x14ac:dyDescent="0.15">
      <c r="A231" s="51"/>
      <c r="B231" s="52">
        <v>4</v>
      </c>
      <c r="C231" s="53"/>
      <c r="D231" s="53"/>
      <c r="E231" s="58">
        <f>'決勝順位（トラック）'!E231</f>
        <v>0</v>
      </c>
      <c r="F231" s="105">
        <f>'決勝順位（トラック）'!F231</f>
        <v>0</v>
      </c>
      <c r="G231" s="16"/>
      <c r="H231" s="16"/>
    </row>
    <row r="232" spans="1:8" ht="30" customHeight="1" x14ac:dyDescent="0.15">
      <c r="A232" s="51"/>
      <c r="B232" s="52">
        <v>5</v>
      </c>
      <c r="C232" s="53"/>
      <c r="D232" s="53"/>
      <c r="E232" s="58">
        <f>'決勝順位（トラック）'!E232</f>
        <v>0</v>
      </c>
      <c r="F232" s="105">
        <f>'決勝順位（トラック）'!F232</f>
        <v>0</v>
      </c>
      <c r="G232" s="16"/>
      <c r="H232" s="16"/>
    </row>
    <row r="233" spans="1:8" ht="30" customHeight="1" x14ac:dyDescent="0.15">
      <c r="A233" s="51"/>
      <c r="B233" s="52">
        <v>6</v>
      </c>
      <c r="C233" s="53"/>
      <c r="D233" s="53"/>
      <c r="E233" s="58">
        <f>'決勝順位（トラック）'!E233</f>
        <v>0</v>
      </c>
      <c r="F233" s="105">
        <f>'決勝順位（トラック）'!F233</f>
        <v>0</v>
      </c>
      <c r="G233" s="16"/>
      <c r="H233" s="16"/>
    </row>
    <row r="234" spans="1:8" ht="30" customHeight="1" x14ac:dyDescent="0.15">
      <c r="A234" s="51"/>
      <c r="B234" s="52">
        <v>7</v>
      </c>
      <c r="C234" s="53"/>
      <c r="D234" s="53"/>
      <c r="E234" s="58">
        <f>'決勝順位（トラック）'!E234</f>
        <v>0</v>
      </c>
      <c r="F234" s="105">
        <f>'決勝順位（トラック）'!F234</f>
        <v>0</v>
      </c>
      <c r="G234" s="16"/>
      <c r="H234" s="16"/>
    </row>
    <row r="235" spans="1:8" ht="30" customHeight="1" x14ac:dyDescent="0.15">
      <c r="A235" s="51"/>
      <c r="B235" s="52">
        <v>8</v>
      </c>
      <c r="C235" s="53"/>
      <c r="D235" s="53"/>
      <c r="E235" s="58">
        <f>'決勝順位（トラック）'!E235</f>
        <v>0</v>
      </c>
      <c r="F235" s="105">
        <f>'決勝順位（トラック）'!F235</f>
        <v>0</v>
      </c>
      <c r="G235" s="16"/>
      <c r="H235" s="16"/>
    </row>
    <row r="236" spans="1:8" ht="30" customHeight="1" x14ac:dyDescent="0.15">
      <c r="A236" s="56"/>
      <c r="B236" s="53">
        <v>9</v>
      </c>
      <c r="C236" s="53"/>
      <c r="D236" s="53"/>
      <c r="E236" s="58">
        <f>'決勝順位（トラック）'!E236</f>
        <v>0</v>
      </c>
      <c r="F236" s="105">
        <f>'決勝順位（トラック）'!F236</f>
        <v>0</v>
      </c>
      <c r="G236" s="16"/>
      <c r="H236" s="16"/>
    </row>
    <row r="237" spans="1:8" ht="30" customHeight="1" x14ac:dyDescent="0.15">
      <c r="A237" s="56"/>
      <c r="B237" s="53">
        <v>10</v>
      </c>
      <c r="C237" s="53"/>
      <c r="D237" s="53"/>
      <c r="E237" s="58">
        <f>'決勝順位（トラック）'!E237</f>
        <v>0</v>
      </c>
      <c r="F237" s="105">
        <f>'決勝順位（トラック）'!F237</f>
        <v>0</v>
      </c>
      <c r="G237" s="16"/>
      <c r="H237" s="16"/>
    </row>
    <row r="238" spans="1:8" ht="30" customHeight="1" x14ac:dyDescent="0.15">
      <c r="A238" s="56"/>
      <c r="B238" s="56"/>
      <c r="C238" s="57"/>
      <c r="D238" s="57"/>
      <c r="E238" s="57"/>
      <c r="F238" s="57"/>
      <c r="G238" s="16"/>
      <c r="H238" s="16"/>
    </row>
    <row r="239" spans="1:8" ht="30" customHeight="1" x14ac:dyDescent="0.15">
      <c r="A239" s="16"/>
      <c r="B239" s="119" t="s">
        <v>35</v>
      </c>
      <c r="C239" s="119"/>
      <c r="D239" s="119"/>
      <c r="E239" s="119"/>
      <c r="F239" s="119"/>
      <c r="G239" s="16"/>
      <c r="H239" s="16"/>
    </row>
    <row r="240" spans="1:8" ht="30" customHeight="1" x14ac:dyDescent="0.15">
      <c r="A240" s="49"/>
      <c r="B240" s="120" t="s">
        <v>70</v>
      </c>
      <c r="C240" s="120"/>
      <c r="D240" s="120"/>
      <c r="E240" s="120"/>
      <c r="F240" s="50" t="s">
        <v>46</v>
      </c>
      <c r="G240" s="16"/>
      <c r="H240" s="16"/>
    </row>
    <row r="241" spans="1:8" s="14" customFormat="1" ht="30" customHeight="1" x14ac:dyDescent="0.15">
      <c r="A241" s="51"/>
      <c r="B241" s="52" t="s">
        <v>68</v>
      </c>
      <c r="C241" s="53"/>
      <c r="D241" s="53"/>
      <c r="E241" s="53" t="s">
        <v>44</v>
      </c>
      <c r="F241" s="53" t="s">
        <v>45</v>
      </c>
      <c r="G241" s="54"/>
      <c r="H241" s="54"/>
    </row>
    <row r="242" spans="1:8" ht="30" customHeight="1" x14ac:dyDescent="0.15">
      <c r="A242" s="51"/>
      <c r="B242" s="52">
        <v>1</v>
      </c>
      <c r="C242" s="53"/>
      <c r="D242" s="53"/>
      <c r="E242" s="58">
        <f>'決勝順位（トラック）'!E242</f>
        <v>0</v>
      </c>
      <c r="F242" s="105">
        <f>'決勝順位（トラック）'!F242</f>
        <v>0</v>
      </c>
      <c r="G242" s="16"/>
      <c r="H242" s="16"/>
    </row>
    <row r="243" spans="1:8" ht="30" customHeight="1" x14ac:dyDescent="0.15">
      <c r="A243" s="51"/>
      <c r="B243" s="52">
        <v>2</v>
      </c>
      <c r="C243" s="53"/>
      <c r="D243" s="53"/>
      <c r="E243" s="58">
        <f>'決勝順位（トラック）'!E243</f>
        <v>0</v>
      </c>
      <c r="F243" s="105">
        <f>'決勝順位（トラック）'!F243</f>
        <v>0</v>
      </c>
      <c r="G243" s="16"/>
      <c r="H243" s="16"/>
    </row>
    <row r="244" spans="1:8" ht="30" customHeight="1" x14ac:dyDescent="0.15">
      <c r="A244" s="51"/>
      <c r="B244" s="52">
        <v>3</v>
      </c>
      <c r="C244" s="53"/>
      <c r="D244" s="53"/>
      <c r="E244" s="58">
        <f>'決勝順位（トラック）'!E244</f>
        <v>0</v>
      </c>
      <c r="F244" s="105">
        <f>'決勝順位（トラック）'!F244</f>
        <v>0</v>
      </c>
      <c r="G244" s="16"/>
      <c r="H244" s="16"/>
    </row>
    <row r="245" spans="1:8" ht="30" customHeight="1" x14ac:dyDescent="0.15">
      <c r="A245" s="51"/>
      <c r="B245" s="52">
        <v>4</v>
      </c>
      <c r="C245" s="53"/>
      <c r="D245" s="53"/>
      <c r="E245" s="58">
        <f>'決勝順位（トラック）'!E245</f>
        <v>0</v>
      </c>
      <c r="F245" s="105">
        <f>'決勝順位（トラック）'!F245</f>
        <v>0</v>
      </c>
      <c r="G245" s="16"/>
      <c r="H245" s="16"/>
    </row>
    <row r="246" spans="1:8" ht="30" customHeight="1" x14ac:dyDescent="0.15">
      <c r="A246" s="51"/>
      <c r="B246" s="52">
        <v>5</v>
      </c>
      <c r="C246" s="53"/>
      <c r="D246" s="53"/>
      <c r="E246" s="58">
        <f>'決勝順位（トラック）'!E246</f>
        <v>0</v>
      </c>
      <c r="F246" s="105">
        <f>'決勝順位（トラック）'!F246</f>
        <v>0</v>
      </c>
      <c r="G246" s="16"/>
      <c r="H246" s="16"/>
    </row>
    <row r="247" spans="1:8" ht="30" customHeight="1" x14ac:dyDescent="0.15">
      <c r="A247" s="51"/>
      <c r="B247" s="52">
        <v>6</v>
      </c>
      <c r="C247" s="53"/>
      <c r="D247" s="53"/>
      <c r="E247" s="58">
        <f>'決勝順位（トラック）'!E247</f>
        <v>0</v>
      </c>
      <c r="F247" s="105">
        <f>'決勝順位（トラック）'!F247</f>
        <v>0</v>
      </c>
      <c r="G247" s="16"/>
      <c r="H247" s="16"/>
    </row>
    <row r="248" spans="1:8" ht="30" customHeight="1" x14ac:dyDescent="0.15">
      <c r="A248" s="51"/>
      <c r="B248" s="52">
        <v>7</v>
      </c>
      <c r="C248" s="53"/>
      <c r="D248" s="53"/>
      <c r="E248" s="58">
        <f>'決勝順位（トラック）'!E248</f>
        <v>0</v>
      </c>
      <c r="F248" s="105">
        <f>'決勝順位（トラック）'!F248</f>
        <v>0</v>
      </c>
      <c r="G248" s="16"/>
      <c r="H248" s="16"/>
    </row>
    <row r="249" spans="1:8" ht="30" customHeight="1" x14ac:dyDescent="0.15">
      <c r="A249" s="51"/>
      <c r="B249" s="52">
        <v>8</v>
      </c>
      <c r="C249" s="53"/>
      <c r="D249" s="53"/>
      <c r="E249" s="58">
        <f>'決勝順位（トラック）'!E249</f>
        <v>0</v>
      </c>
      <c r="F249" s="105">
        <f>'決勝順位（トラック）'!F249</f>
        <v>0</v>
      </c>
      <c r="G249" s="16"/>
      <c r="H249" s="16"/>
    </row>
    <row r="250" spans="1:8" ht="30" customHeight="1" x14ac:dyDescent="0.15">
      <c r="A250" s="56"/>
      <c r="B250" s="53">
        <v>9</v>
      </c>
      <c r="C250" s="53"/>
      <c r="D250" s="53"/>
      <c r="E250" s="58">
        <f>'決勝順位（トラック）'!E250</f>
        <v>0</v>
      </c>
      <c r="F250" s="105">
        <f>'決勝順位（トラック）'!F250</f>
        <v>0</v>
      </c>
      <c r="G250" s="16"/>
      <c r="H250" s="16"/>
    </row>
    <row r="251" spans="1:8" ht="30" customHeight="1" x14ac:dyDescent="0.15">
      <c r="A251" s="56"/>
      <c r="B251" s="53">
        <v>10</v>
      </c>
      <c r="C251" s="53"/>
      <c r="D251" s="53"/>
      <c r="E251" s="58">
        <f>'決勝順位（トラック）'!E251</f>
        <v>0</v>
      </c>
      <c r="F251" s="105">
        <f>'決勝順位（トラック）'!F251</f>
        <v>0</v>
      </c>
      <c r="G251" s="16"/>
      <c r="H251" s="16"/>
    </row>
    <row r="252" spans="1:8" ht="30" customHeight="1" x14ac:dyDescent="0.15">
      <c r="A252" s="56"/>
      <c r="B252" s="56"/>
      <c r="C252" s="57"/>
      <c r="D252" s="57"/>
      <c r="E252" s="57"/>
      <c r="F252" s="57"/>
      <c r="G252" s="16"/>
      <c r="H252" s="16"/>
    </row>
    <row r="253" spans="1:8" x14ac:dyDescent="0.15">
      <c r="A253" s="16"/>
      <c r="B253" s="16"/>
      <c r="C253" s="16"/>
      <c r="D253" s="16"/>
      <c r="E253" s="16"/>
      <c r="F253" s="16"/>
      <c r="G253" s="16"/>
      <c r="H253" s="16"/>
    </row>
    <row r="254" spans="1:8" x14ac:dyDescent="0.15">
      <c r="A254" s="16"/>
      <c r="B254" s="16"/>
      <c r="C254" s="16"/>
      <c r="D254" s="16"/>
      <c r="E254" s="16"/>
      <c r="F254" s="16"/>
      <c r="G254" s="16"/>
      <c r="H254" s="16"/>
    </row>
    <row r="255" spans="1:8" x14ac:dyDescent="0.15">
      <c r="A255" s="16"/>
      <c r="B255" s="16"/>
      <c r="C255" s="16"/>
      <c r="D255" s="16"/>
      <c r="E255" s="16"/>
      <c r="F255" s="16"/>
      <c r="G255" s="16"/>
      <c r="H255" s="16"/>
    </row>
    <row r="256" spans="1:8" x14ac:dyDescent="0.15">
      <c r="A256" s="16"/>
      <c r="B256" s="16"/>
      <c r="C256" s="16"/>
      <c r="D256" s="16"/>
      <c r="E256" s="16"/>
      <c r="F256" s="16"/>
      <c r="G256" s="16"/>
      <c r="H256" s="16"/>
    </row>
    <row r="257" spans="1:8" x14ac:dyDescent="0.15">
      <c r="A257" s="16"/>
      <c r="B257" s="16"/>
      <c r="C257" s="16"/>
      <c r="D257" s="16"/>
      <c r="E257" s="16"/>
      <c r="F257" s="16"/>
      <c r="G257" s="16"/>
      <c r="H257" s="16"/>
    </row>
    <row r="258" spans="1:8" x14ac:dyDescent="0.15">
      <c r="A258" s="16"/>
      <c r="B258" s="16"/>
      <c r="C258" s="16"/>
      <c r="D258" s="16"/>
      <c r="E258" s="16"/>
      <c r="F258" s="16"/>
      <c r="G258" s="16"/>
      <c r="H258" s="16"/>
    </row>
    <row r="259" spans="1:8" x14ac:dyDescent="0.15">
      <c r="A259" s="16"/>
      <c r="B259" s="16"/>
      <c r="C259" s="16"/>
      <c r="D259" s="16"/>
      <c r="E259" s="16"/>
      <c r="F259" s="16"/>
      <c r="G259" s="16"/>
      <c r="H259" s="16"/>
    </row>
    <row r="260" spans="1:8" x14ac:dyDescent="0.15">
      <c r="A260" s="16"/>
      <c r="B260" s="16"/>
      <c r="C260" s="16"/>
      <c r="D260" s="16"/>
      <c r="E260" s="16"/>
      <c r="F260" s="16"/>
      <c r="G260" s="16"/>
      <c r="H260" s="16"/>
    </row>
    <row r="261" spans="1:8" x14ac:dyDescent="0.15">
      <c r="A261" s="16"/>
      <c r="B261" s="16"/>
      <c r="C261" s="16"/>
      <c r="D261" s="16"/>
      <c r="E261" s="16"/>
      <c r="F261" s="16"/>
      <c r="G261" s="16"/>
      <c r="H261" s="16"/>
    </row>
    <row r="262" spans="1:8" x14ac:dyDescent="0.15">
      <c r="A262" s="16"/>
      <c r="B262" s="16"/>
      <c r="C262" s="16"/>
      <c r="D262" s="16"/>
      <c r="E262" s="16"/>
      <c r="F262" s="16"/>
      <c r="G262" s="16"/>
      <c r="H262" s="16"/>
    </row>
    <row r="263" spans="1:8" x14ac:dyDescent="0.15">
      <c r="A263" s="16"/>
      <c r="B263" s="16"/>
      <c r="C263" s="16"/>
      <c r="D263" s="16"/>
      <c r="E263" s="16"/>
      <c r="F263" s="16"/>
      <c r="G263" s="16"/>
      <c r="H263" s="16"/>
    </row>
    <row r="264" spans="1:8" x14ac:dyDescent="0.15">
      <c r="A264" s="16"/>
      <c r="B264" s="16"/>
      <c r="C264" s="16"/>
      <c r="D264" s="16"/>
      <c r="E264" s="16"/>
      <c r="F264" s="16"/>
      <c r="G264" s="16"/>
      <c r="H264" s="16"/>
    </row>
    <row r="265" spans="1:8" x14ac:dyDescent="0.15">
      <c r="A265" s="16"/>
      <c r="B265" s="16"/>
      <c r="C265" s="16"/>
      <c r="D265" s="16"/>
      <c r="E265" s="16"/>
      <c r="F265" s="16"/>
      <c r="G265" s="16"/>
      <c r="H265" s="16"/>
    </row>
    <row r="266" spans="1:8" x14ac:dyDescent="0.15">
      <c r="A266" s="16"/>
      <c r="B266" s="16"/>
      <c r="C266" s="16"/>
      <c r="D266" s="16"/>
      <c r="E266" s="16"/>
      <c r="F266" s="16"/>
      <c r="G266" s="16"/>
      <c r="H266" s="16"/>
    </row>
    <row r="267" spans="1:8" x14ac:dyDescent="0.15">
      <c r="A267" s="16"/>
      <c r="B267" s="16"/>
      <c r="C267" s="16"/>
      <c r="D267" s="16"/>
      <c r="E267" s="16"/>
      <c r="F267" s="16"/>
      <c r="G267" s="16"/>
      <c r="H267" s="16"/>
    </row>
    <row r="268" spans="1:8" x14ac:dyDescent="0.15">
      <c r="A268" s="16"/>
      <c r="B268" s="16"/>
      <c r="C268" s="16"/>
      <c r="D268" s="16"/>
      <c r="E268" s="16"/>
      <c r="F268" s="16"/>
      <c r="G268" s="16"/>
      <c r="H268" s="16"/>
    </row>
    <row r="269" spans="1:8" x14ac:dyDescent="0.15">
      <c r="A269" s="16"/>
      <c r="B269" s="16"/>
      <c r="C269" s="16"/>
      <c r="D269" s="16"/>
      <c r="E269" s="16"/>
      <c r="F269" s="16"/>
      <c r="G269" s="16"/>
      <c r="H269" s="16"/>
    </row>
    <row r="270" spans="1:8" x14ac:dyDescent="0.15">
      <c r="A270" s="16"/>
      <c r="B270" s="16"/>
      <c r="C270" s="16"/>
      <c r="D270" s="16"/>
      <c r="E270" s="16"/>
      <c r="F270" s="16"/>
      <c r="G270" s="16"/>
      <c r="H270" s="16"/>
    </row>
    <row r="271" spans="1:8" x14ac:dyDescent="0.15">
      <c r="A271" s="16"/>
      <c r="B271" s="16"/>
      <c r="C271" s="16"/>
      <c r="D271" s="16"/>
      <c r="E271" s="16"/>
      <c r="F271" s="16"/>
      <c r="G271" s="16"/>
      <c r="H271" s="16"/>
    </row>
    <row r="272" spans="1:8" x14ac:dyDescent="0.15">
      <c r="A272" s="16"/>
      <c r="B272" s="16"/>
      <c r="C272" s="16"/>
      <c r="D272" s="16"/>
      <c r="E272" s="16"/>
      <c r="F272" s="16"/>
      <c r="G272" s="16"/>
      <c r="H272" s="16"/>
    </row>
    <row r="273" spans="1:8" x14ac:dyDescent="0.15">
      <c r="A273" s="16"/>
      <c r="B273" s="16"/>
      <c r="C273" s="16"/>
      <c r="D273" s="16"/>
      <c r="E273" s="16"/>
      <c r="F273" s="16"/>
      <c r="G273" s="16"/>
      <c r="H273" s="16"/>
    </row>
    <row r="274" spans="1:8" x14ac:dyDescent="0.15">
      <c r="A274" s="16"/>
      <c r="B274" s="16"/>
      <c r="C274" s="16"/>
      <c r="D274" s="16"/>
      <c r="E274" s="16"/>
      <c r="F274" s="16"/>
      <c r="G274" s="16"/>
      <c r="H274" s="16"/>
    </row>
    <row r="275" spans="1:8" x14ac:dyDescent="0.15">
      <c r="A275" s="16"/>
      <c r="B275" s="16"/>
      <c r="C275" s="16"/>
      <c r="D275" s="16"/>
      <c r="E275" s="16"/>
      <c r="F275" s="16"/>
      <c r="G275" s="16"/>
      <c r="H275" s="16"/>
    </row>
    <row r="276" spans="1:8" x14ac:dyDescent="0.15">
      <c r="A276" s="16"/>
      <c r="B276" s="16"/>
      <c r="C276" s="16"/>
      <c r="D276" s="16"/>
      <c r="E276" s="16"/>
      <c r="F276" s="16"/>
      <c r="G276" s="16"/>
      <c r="H276" s="16"/>
    </row>
    <row r="277" spans="1:8" x14ac:dyDescent="0.15">
      <c r="A277" s="16"/>
      <c r="B277" s="16"/>
      <c r="C277" s="16"/>
      <c r="D277" s="16"/>
      <c r="E277" s="16"/>
      <c r="F277" s="16"/>
      <c r="G277" s="16"/>
      <c r="H277" s="16"/>
    </row>
    <row r="278" spans="1:8" x14ac:dyDescent="0.15">
      <c r="A278" s="16"/>
      <c r="B278" s="16"/>
      <c r="C278" s="16"/>
      <c r="D278" s="16"/>
      <c r="E278" s="16"/>
      <c r="F278" s="16"/>
      <c r="G278" s="16"/>
      <c r="H278" s="16"/>
    </row>
    <row r="279" spans="1:8" x14ac:dyDescent="0.15">
      <c r="A279" s="16"/>
      <c r="B279" s="16"/>
      <c r="C279" s="16"/>
      <c r="D279" s="16"/>
      <c r="E279" s="16"/>
      <c r="F279" s="16"/>
      <c r="G279" s="16"/>
      <c r="H279" s="16"/>
    </row>
    <row r="280" spans="1:8" x14ac:dyDescent="0.15">
      <c r="A280" s="16"/>
      <c r="B280" s="16"/>
      <c r="C280" s="16"/>
      <c r="D280" s="16"/>
      <c r="E280" s="16"/>
      <c r="F280" s="16"/>
      <c r="G280" s="16"/>
      <c r="H280" s="16"/>
    </row>
    <row r="281" spans="1:8" x14ac:dyDescent="0.15">
      <c r="A281" s="16"/>
      <c r="B281" s="16"/>
      <c r="C281" s="16"/>
      <c r="D281" s="16"/>
      <c r="E281" s="16"/>
      <c r="F281" s="16"/>
      <c r="G281" s="16"/>
      <c r="H281" s="16"/>
    </row>
    <row r="282" spans="1:8" x14ac:dyDescent="0.15">
      <c r="A282" s="16"/>
      <c r="B282" s="16"/>
      <c r="C282" s="16"/>
      <c r="D282" s="16"/>
      <c r="E282" s="16"/>
      <c r="F282" s="16"/>
      <c r="G282" s="16"/>
      <c r="H282" s="16"/>
    </row>
    <row r="283" spans="1:8" x14ac:dyDescent="0.15">
      <c r="A283" s="16"/>
      <c r="B283" s="16"/>
      <c r="C283" s="16"/>
      <c r="D283" s="16"/>
      <c r="E283" s="16"/>
      <c r="F283" s="16"/>
      <c r="G283" s="16"/>
      <c r="H283" s="16"/>
    </row>
    <row r="284" spans="1:8" x14ac:dyDescent="0.15">
      <c r="A284" s="16"/>
      <c r="B284" s="16"/>
      <c r="C284" s="16"/>
      <c r="D284" s="16"/>
      <c r="E284" s="16"/>
      <c r="F284" s="16"/>
      <c r="G284" s="16"/>
      <c r="H284" s="16"/>
    </row>
    <row r="285" spans="1:8" x14ac:dyDescent="0.15">
      <c r="A285" s="16"/>
      <c r="B285" s="16"/>
      <c r="C285" s="16"/>
      <c r="D285" s="16"/>
      <c r="E285" s="16"/>
      <c r="F285" s="16"/>
      <c r="G285" s="16"/>
      <c r="H285" s="16"/>
    </row>
    <row r="286" spans="1:8" x14ac:dyDescent="0.15">
      <c r="A286" s="16"/>
      <c r="B286" s="16"/>
      <c r="C286" s="16"/>
      <c r="D286" s="16"/>
      <c r="E286" s="16"/>
      <c r="F286" s="16"/>
      <c r="G286" s="16"/>
      <c r="H286" s="16"/>
    </row>
    <row r="287" spans="1:8" x14ac:dyDescent="0.15">
      <c r="A287" s="16"/>
      <c r="B287" s="16"/>
      <c r="C287" s="16"/>
      <c r="D287" s="16"/>
      <c r="E287" s="16"/>
      <c r="F287" s="16"/>
      <c r="G287" s="16"/>
      <c r="H287" s="16"/>
    </row>
    <row r="288" spans="1:8" x14ac:dyDescent="0.15">
      <c r="A288" s="16"/>
      <c r="B288" s="16"/>
      <c r="C288" s="16"/>
      <c r="D288" s="16"/>
      <c r="E288" s="16"/>
      <c r="F288" s="16"/>
      <c r="G288" s="16"/>
      <c r="H288" s="16"/>
    </row>
    <row r="289" spans="1:8" x14ac:dyDescent="0.15">
      <c r="A289" s="16"/>
      <c r="B289" s="16"/>
      <c r="C289" s="16"/>
      <c r="D289" s="16"/>
      <c r="E289" s="16"/>
      <c r="F289" s="16"/>
      <c r="G289" s="16"/>
      <c r="H289" s="16"/>
    </row>
    <row r="290" spans="1:8" x14ac:dyDescent="0.15">
      <c r="A290" s="16"/>
      <c r="B290" s="16"/>
      <c r="C290" s="16"/>
      <c r="D290" s="16"/>
      <c r="E290" s="16"/>
      <c r="F290" s="16"/>
      <c r="G290" s="16"/>
      <c r="H290" s="16"/>
    </row>
    <row r="291" spans="1:8" x14ac:dyDescent="0.15">
      <c r="A291" s="16"/>
      <c r="B291" s="16"/>
      <c r="C291" s="16"/>
      <c r="D291" s="16"/>
      <c r="E291" s="16"/>
      <c r="F291" s="16"/>
      <c r="G291" s="16"/>
      <c r="H291" s="16"/>
    </row>
    <row r="292" spans="1:8" x14ac:dyDescent="0.15">
      <c r="A292" s="16"/>
      <c r="B292" s="16"/>
      <c r="C292" s="16"/>
      <c r="D292" s="16"/>
      <c r="E292" s="16"/>
      <c r="F292" s="16"/>
      <c r="G292" s="16"/>
      <c r="H292" s="16"/>
    </row>
    <row r="293" spans="1:8" x14ac:dyDescent="0.15">
      <c r="A293" s="16"/>
      <c r="B293" s="16"/>
      <c r="C293" s="16"/>
      <c r="D293" s="16"/>
      <c r="E293" s="16"/>
      <c r="F293" s="16"/>
      <c r="G293" s="16"/>
      <c r="H293" s="16"/>
    </row>
    <row r="294" spans="1:8" x14ac:dyDescent="0.15">
      <c r="A294" s="16"/>
      <c r="B294" s="16"/>
      <c r="C294" s="16"/>
      <c r="D294" s="16"/>
      <c r="E294" s="16"/>
      <c r="F294" s="16"/>
      <c r="G294" s="16"/>
      <c r="H294" s="16"/>
    </row>
    <row r="295" spans="1:8" x14ac:dyDescent="0.15">
      <c r="A295" s="16"/>
      <c r="B295" s="16"/>
      <c r="C295" s="16"/>
      <c r="D295" s="16"/>
      <c r="E295" s="16"/>
      <c r="F295" s="16"/>
      <c r="G295" s="16"/>
      <c r="H295" s="16"/>
    </row>
    <row r="296" spans="1:8" x14ac:dyDescent="0.15">
      <c r="A296" s="16"/>
      <c r="B296" s="16"/>
      <c r="C296" s="16"/>
      <c r="D296" s="16"/>
      <c r="E296" s="16"/>
      <c r="F296" s="16"/>
      <c r="G296" s="16"/>
      <c r="H296" s="16"/>
    </row>
    <row r="297" spans="1:8" x14ac:dyDescent="0.15">
      <c r="A297" s="16"/>
      <c r="B297" s="16"/>
      <c r="C297" s="16"/>
      <c r="D297" s="16"/>
      <c r="E297" s="16"/>
      <c r="F297" s="16"/>
      <c r="G297" s="16"/>
      <c r="H297" s="16"/>
    </row>
    <row r="298" spans="1:8" x14ac:dyDescent="0.15">
      <c r="A298" s="16"/>
      <c r="B298" s="16"/>
      <c r="C298" s="16"/>
      <c r="D298" s="16"/>
      <c r="E298" s="16"/>
      <c r="F298" s="16"/>
      <c r="G298" s="16"/>
      <c r="H298" s="16"/>
    </row>
  </sheetData>
  <sheetProtection password="CC6F" sheet="1" objects="1" scenarios="1"/>
  <mergeCells count="36">
    <mergeCell ref="B240:E240"/>
    <mergeCell ref="B211:F211"/>
    <mergeCell ref="B212:E212"/>
    <mergeCell ref="B225:F225"/>
    <mergeCell ref="B226:E226"/>
    <mergeCell ref="B239:F239"/>
    <mergeCell ref="B170:E170"/>
    <mergeCell ref="B183:F183"/>
    <mergeCell ref="B184:E184"/>
    <mergeCell ref="B197:F197"/>
    <mergeCell ref="B198:E198"/>
    <mergeCell ref="B141:F141"/>
    <mergeCell ref="B142:E142"/>
    <mergeCell ref="B155:F155"/>
    <mergeCell ref="B156:E156"/>
    <mergeCell ref="B169:F169"/>
    <mergeCell ref="B100:E100"/>
    <mergeCell ref="B113:F113"/>
    <mergeCell ref="B114:E114"/>
    <mergeCell ref="B127:F127"/>
    <mergeCell ref="B128:E128"/>
    <mergeCell ref="B71:F71"/>
    <mergeCell ref="B72:E72"/>
    <mergeCell ref="B85:F85"/>
    <mergeCell ref="B86:E86"/>
    <mergeCell ref="B99:F99"/>
    <mergeCell ref="B30:E30"/>
    <mergeCell ref="B43:F43"/>
    <mergeCell ref="B44:E44"/>
    <mergeCell ref="B57:F57"/>
    <mergeCell ref="B58:E58"/>
    <mergeCell ref="B1:F1"/>
    <mergeCell ref="B2:E2"/>
    <mergeCell ref="B15:F15"/>
    <mergeCell ref="B16:E16"/>
    <mergeCell ref="B29:F29"/>
  </mergeCells>
  <phoneticPr fontId="2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はじめに</vt:lpstr>
      <vt:lpstr>選手一覧（男子）</vt:lpstr>
      <vt:lpstr>選手一覧（女子）</vt:lpstr>
      <vt:lpstr>決勝順位（トラック）</vt:lpstr>
      <vt:lpstr>決勝順位（フィールド）</vt:lpstr>
      <vt:lpstr>成績一覧表（印刷用）</vt:lpstr>
      <vt:lpstr>那須地区選手登録（男子）</vt:lpstr>
      <vt:lpstr>那須地区選手登録（女子）</vt:lpstr>
      <vt:lpstr>那須地区申込（トラック）</vt:lpstr>
      <vt:lpstr>那須地区申込（フィールド）</vt:lpstr>
      <vt:lpstr>はじめに!Print_Area</vt:lpstr>
      <vt:lpstr>'決勝順位（トラック）'!Print_Area</vt:lpstr>
      <vt:lpstr>'決勝順位（フィールド）'!Print_Area</vt:lpstr>
      <vt:lpstr>'成績一覧表（印刷用）'!Print_Area</vt:lpstr>
      <vt:lpstr>'那須地区申込（トラック）'!Print_Area</vt:lpstr>
      <vt:lpstr>'那須地区申込（フィールド）'!Print_Area</vt:lpstr>
      <vt:lpstr>'那須地区選手登録（女子）'!Print_Area</vt:lpstr>
      <vt:lpstr>'那須地区選手登録（男子）'!Print_Area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市教振体3</cp:lastModifiedBy>
  <cp:lastPrinted>2016-07-18T15:02:30Z</cp:lastPrinted>
  <dcterms:created xsi:type="dcterms:W3CDTF">2009-08-05T03:54:00Z</dcterms:created>
  <dcterms:modified xsi:type="dcterms:W3CDTF">2021-07-30T00:56:41Z</dcterms:modified>
</cp:coreProperties>
</file>